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julia\OneDrive\Dokumente\Arbeit\2_Publikationen, Konferenzen, Antraege\1_Paper\Firstauthor\Struck, Bliedtner et al. 2019 - BG\Resubmission\"/>
    </mc:Choice>
  </mc:AlternateContent>
  <xr:revisionPtr revIDLastSave="0" documentId="13_ncr:1_{C8843DB9-6134-40EE-BF2A-4B2F9A268638}" xr6:coauthVersionLast="45" xr6:coauthVersionMax="45" xr10:uidLastSave="{00000000-0000-0000-0000-000000000000}"/>
  <bookViews>
    <workbookView xWindow="-110" yWindow="-110" windowWidth="25820" windowHeight="14020" xr2:uid="{00000000-000D-0000-FFFF-FFFF00000000}"/>
  </bookViews>
  <sheets>
    <sheet name="Tabelle1" sheetId="24" r:id="rId1"/>
    <sheet name="Sampling Sites" sheetId="20" r:id="rId2"/>
    <sheet name="plants" sheetId="19" r:id="rId3"/>
    <sheet name="topsoils" sheetId="18" r:id="rId4"/>
    <sheet name="Fig. 3" sheetId="12" r:id="rId5"/>
    <sheet name="descriptive statistics" sheetId="2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" i="18" l="1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P3" i="18"/>
  <c r="P4" i="1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796ACFF-9B5E-459F-A09E-3D13FFB4F2C1}" keepAlive="1" name="Abfrage - Plant" description="Verbindung mit der Abfrage 'Plant' in der Arbeitsmappe." type="5" refreshedVersion="6" background="1">
    <dbPr connection="Provider=Microsoft.Mashup.OleDb.1;Data Source=$Workbook$;Location=Plant;Extended Properties=&quot;&quot;" command="SELECT * FROM [Plant]"/>
  </connection>
  <connection id="2" xr16:uid="{FAED8C7A-D736-4263-ABEE-5C6FE093FA8F}" keepAlive="1" name="Abfrage - Plant (2)" description="Verbindung mit der Abfrage 'Plant (2)' in der Arbeitsmappe." type="5" refreshedVersion="6" background="1" saveData="1">
    <dbPr connection="Provider=Microsoft.Mashup.OleDb.1;Data Source=$Workbook$;Location=Plant (2);Extended Properties=&quot;&quot;" command="SELECT * FROM [Plant (2)]"/>
  </connection>
</connections>
</file>

<file path=xl/sharedStrings.xml><?xml version="1.0" encoding="utf-8"?>
<sst xmlns="http://schemas.openxmlformats.org/spreadsheetml/2006/main" count="612" uniqueCount="208">
  <si>
    <t>Lat</t>
  </si>
  <si>
    <t>Long</t>
  </si>
  <si>
    <t>Altitude</t>
  </si>
  <si>
    <t>MAT</t>
  </si>
  <si>
    <t>MAP</t>
  </si>
  <si>
    <t>TLC1 Ah1</t>
  </si>
  <si>
    <t>TLC2 Ah1</t>
  </si>
  <si>
    <t>TLC3 Ah1</t>
  </si>
  <si>
    <t>TLC4 Ah1</t>
  </si>
  <si>
    <t>TLC5 Ah1</t>
  </si>
  <si>
    <t>TLC6  Ah1</t>
  </si>
  <si>
    <t>TLC7 Ah1</t>
  </si>
  <si>
    <t>TLC8 Ah1</t>
  </si>
  <si>
    <t>TLC9 Ah1</t>
  </si>
  <si>
    <t>TLC10 Ah1</t>
  </si>
  <si>
    <t>TLC11 Ah1</t>
  </si>
  <si>
    <t>TLC12 Ah1</t>
  </si>
  <si>
    <t>TLC13 Ah1</t>
  </si>
  <si>
    <t>TLC14 Ah1</t>
  </si>
  <si>
    <t>TLC15 Ah1</t>
  </si>
  <si>
    <t>T1 Ah1</t>
  </si>
  <si>
    <t>T2 Ah1</t>
  </si>
  <si>
    <t>T3 Ah1</t>
  </si>
  <si>
    <t>T4 Ah1</t>
  </si>
  <si>
    <t>T5 Ah1</t>
  </si>
  <si>
    <t>T6 Ah1</t>
  </si>
  <si>
    <t>T7 Ah1a</t>
  </si>
  <si>
    <t>T7 Ah1b</t>
  </si>
  <si>
    <t>T8 Ah1</t>
  </si>
  <si>
    <t>T9 Ah1</t>
  </si>
  <si>
    <t>T10 Ah1</t>
  </si>
  <si>
    <t>T11 Ah1</t>
  </si>
  <si>
    <t>TSC3 Ah1</t>
  </si>
  <si>
    <t>TSC 5 Ah1</t>
  </si>
  <si>
    <t>TSC 7 Ah1</t>
  </si>
  <si>
    <t>TSC10 Ah1</t>
  </si>
  <si>
    <t>UGC3 Ah1</t>
  </si>
  <si>
    <t>UGC7 Ah1</t>
  </si>
  <si>
    <t>UGC12 Ah1</t>
  </si>
  <si>
    <t>UGC15 Ah1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</si>
  <si>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</si>
  <si>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</si>
  <si>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</si>
  <si>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</si>
  <si>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</si>
  <si>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</si>
  <si>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</si>
  <si>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</si>
  <si>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</si>
  <si>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</si>
  <si>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</si>
  <si>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</si>
  <si>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P18</t>
  </si>
  <si>
    <t>P19</t>
  </si>
  <si>
    <t>P22</t>
  </si>
  <si>
    <t>P23</t>
  </si>
  <si>
    <t>P24</t>
  </si>
  <si>
    <t>OEP</t>
  </si>
  <si>
    <t>±</t>
  </si>
  <si>
    <t>Sample location &amp; geographical information</t>
  </si>
  <si>
    <r>
      <t xml:space="preserve">Distribution  and sum of </t>
    </r>
    <r>
      <rPr>
        <b/>
        <i/>
        <sz val="11"/>
        <rFont val="Calibri"/>
        <family val="2"/>
        <scheme val="minor"/>
      </rPr>
      <t>n</t>
    </r>
    <r>
      <rPr>
        <b/>
        <sz val="11"/>
        <rFont val="Calibri"/>
        <family val="2"/>
        <scheme val="minor"/>
      </rPr>
      <t>-alkanes [µg/g]</t>
    </r>
  </si>
  <si>
    <r>
      <rPr>
        <b/>
        <i/>
        <sz val="11"/>
        <rFont val="Calibri"/>
        <family val="2"/>
        <scheme val="minor"/>
      </rPr>
      <t>n</t>
    </r>
    <r>
      <rPr>
        <b/>
        <sz val="11"/>
        <rFont val="Calibri"/>
        <family val="2"/>
        <scheme val="minor"/>
      </rPr>
      <t>-alkane ratios</t>
    </r>
  </si>
  <si>
    <t>TLC1 P1</t>
  </si>
  <si>
    <t>TLC1 P3</t>
  </si>
  <si>
    <t>TLC2 P3</t>
  </si>
  <si>
    <t>TLC3 P1</t>
  </si>
  <si>
    <t>TLC3 P2</t>
  </si>
  <si>
    <t>TLC8 P1</t>
  </si>
  <si>
    <t>TLC9 P1</t>
  </si>
  <si>
    <t>TLC10 P1</t>
  </si>
  <si>
    <t>TLC10 P2</t>
  </si>
  <si>
    <t>T1 P2</t>
  </si>
  <si>
    <t>TSC3 P2</t>
  </si>
  <si>
    <t>TSC5 P1</t>
  </si>
  <si>
    <t>UGC15 P1</t>
  </si>
  <si>
    <t>TLC4 P1</t>
  </si>
  <si>
    <t>TLC5 P1</t>
  </si>
  <si>
    <t>TLC6 P1</t>
  </si>
  <si>
    <t>TLC7 P1</t>
  </si>
  <si>
    <t>TLC9 P2</t>
  </si>
  <si>
    <t>TLC9 P3</t>
  </si>
  <si>
    <t>TLC11 P2</t>
  </si>
  <si>
    <t>TLC13 P1</t>
  </si>
  <si>
    <t>TLC5 P2</t>
  </si>
  <si>
    <t>TSC3 P4</t>
  </si>
  <si>
    <t>TSC7 P2</t>
  </si>
  <si>
    <t>UGC15 P2</t>
  </si>
  <si>
    <t>TLC7 P2</t>
  </si>
  <si>
    <t>TLC15 P2</t>
  </si>
  <si>
    <t>T8 P2</t>
  </si>
  <si>
    <t>T9 P1</t>
  </si>
  <si>
    <t>TLC12 P1</t>
  </si>
  <si>
    <t>T6 P2</t>
  </si>
  <si>
    <t>TLC14 P2</t>
  </si>
  <si>
    <t>T3 P1</t>
  </si>
  <si>
    <t>TSC5 P2</t>
  </si>
  <si>
    <t>TSC7 P1</t>
  </si>
  <si>
    <t>UGC7 P1</t>
  </si>
  <si>
    <t>UGC12 P1</t>
  </si>
  <si>
    <t>T2P1</t>
  </si>
  <si>
    <t>T6 P1</t>
  </si>
  <si>
    <t>T7 P1</t>
  </si>
  <si>
    <t>T8 P1</t>
  </si>
  <si>
    <t>T9 P2</t>
  </si>
  <si>
    <t>T10 P1</t>
  </si>
  <si>
    <t>TSC10 P1</t>
  </si>
  <si>
    <t>Larix sp.</t>
  </si>
  <si>
    <t>mean</t>
  </si>
  <si>
    <t>AI</t>
  </si>
  <si>
    <t>Sample ID</t>
  </si>
  <si>
    <t>Type</t>
  </si>
  <si>
    <t>[%]</t>
  </si>
  <si>
    <t>topsoils</t>
  </si>
  <si>
    <t>Poaceae</t>
  </si>
  <si>
    <t>Cyperoceae</t>
  </si>
  <si>
    <t>Std. Deriv.</t>
  </si>
  <si>
    <r>
      <t>T</t>
    </r>
    <r>
      <rPr>
        <b/>
        <vertAlign val="subscript"/>
        <sz val="11"/>
        <rFont val="Calibri"/>
        <family val="2"/>
        <scheme val="minor"/>
      </rPr>
      <t>JJA</t>
    </r>
  </si>
  <si>
    <r>
      <t>P</t>
    </r>
    <r>
      <rPr>
        <b/>
        <vertAlign val="subscript"/>
        <sz val="11"/>
        <rFont val="Calibri"/>
        <family val="2"/>
        <scheme val="minor"/>
      </rPr>
      <t>JJA</t>
    </r>
  </si>
  <si>
    <t>ET</t>
  </si>
  <si>
    <t>Site_ID</t>
  </si>
  <si>
    <t>Sample_ID</t>
  </si>
  <si>
    <t xml:space="preserve">UGC7 </t>
  </si>
  <si>
    <t xml:space="preserve">UGC3 </t>
  </si>
  <si>
    <t xml:space="preserve">UGC12 </t>
  </si>
  <si>
    <t>UGC15</t>
  </si>
  <si>
    <t xml:space="preserve">TSC3 </t>
  </si>
  <si>
    <t xml:space="preserve">TSC 5 </t>
  </si>
  <si>
    <t xml:space="preserve">TSC 7 </t>
  </si>
  <si>
    <t xml:space="preserve">TSC10 </t>
  </si>
  <si>
    <t xml:space="preserve">T1 </t>
  </si>
  <si>
    <t xml:space="preserve">T2 </t>
  </si>
  <si>
    <t xml:space="preserve">T3 </t>
  </si>
  <si>
    <t xml:space="preserve">T4 </t>
  </si>
  <si>
    <t xml:space="preserve">T5 </t>
  </si>
  <si>
    <t xml:space="preserve">T6 </t>
  </si>
  <si>
    <t>T7a</t>
  </si>
  <si>
    <t>T7b</t>
  </si>
  <si>
    <t>T8</t>
  </si>
  <si>
    <t xml:space="preserve">T9 </t>
  </si>
  <si>
    <t xml:space="preserve">T10 </t>
  </si>
  <si>
    <t>T11</t>
  </si>
  <si>
    <t>TLC1</t>
  </si>
  <si>
    <t xml:space="preserve">TLC2 </t>
  </si>
  <si>
    <t xml:space="preserve">TLC3 </t>
  </si>
  <si>
    <t xml:space="preserve">TLC4 </t>
  </si>
  <si>
    <t>TLC5</t>
  </si>
  <si>
    <t xml:space="preserve">TLC6 </t>
  </si>
  <si>
    <t xml:space="preserve">TLC7 </t>
  </si>
  <si>
    <t xml:space="preserve">TLC8 </t>
  </si>
  <si>
    <t xml:space="preserve">TLC9 </t>
  </si>
  <si>
    <t xml:space="preserve">TLC10 </t>
  </si>
  <si>
    <t xml:space="preserve">TLC11 </t>
  </si>
  <si>
    <t xml:space="preserve">TLC12 </t>
  </si>
  <si>
    <t xml:space="preserve">TLC13 </t>
  </si>
  <si>
    <t xml:space="preserve">TLC14 </t>
  </si>
  <si>
    <t xml:space="preserve">TLC15 </t>
  </si>
  <si>
    <t>n.a.</t>
  </si>
  <si>
    <t>topsoil TS I</t>
  </si>
  <si>
    <t>topsoil TS I / TS II</t>
  </si>
  <si>
    <t>topsoil TS II</t>
  </si>
  <si>
    <t>Plant sp.</t>
  </si>
  <si>
    <t>st. deviation</t>
  </si>
  <si>
    <t>variance</t>
  </si>
  <si>
    <t>sum</t>
  </si>
  <si>
    <t>min</t>
  </si>
  <si>
    <t>median</t>
  </si>
  <si>
    <t>max</t>
  </si>
  <si>
    <t>topsoils (TS I)</t>
  </si>
  <si>
    <t>topsoils (TS II)</t>
  </si>
  <si>
    <t>n-Alkane concentration</t>
  </si>
  <si>
    <t>ACL</t>
  </si>
  <si>
    <t>n-Alkane Ratio</t>
  </si>
  <si>
    <t>δ 13C</t>
  </si>
  <si>
    <t>n</t>
  </si>
  <si>
    <t>Cyperacea</t>
  </si>
  <si>
    <t>Artemisia spp.</t>
  </si>
  <si>
    <t>Caragana spp.</t>
  </si>
  <si>
    <t xml:space="preserve">Poaceae </t>
  </si>
  <si>
    <t xml:space="preserve">Cyperaceae </t>
  </si>
  <si>
    <t>Cyperaceae</t>
  </si>
  <si>
    <r>
      <t>Julian Struck</t>
    </r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, Marcel Bliedtner</t>
    </r>
    <r>
      <rPr>
        <vertAlign val="superscript"/>
        <sz val="11"/>
        <color theme="1"/>
        <rFont val="Arial"/>
        <family val="2"/>
      </rPr>
      <t>1,2</t>
    </r>
    <r>
      <rPr>
        <sz val="11"/>
        <color theme="1"/>
        <rFont val="Arial"/>
        <family val="2"/>
      </rPr>
      <t>, Paul Strobel</t>
    </r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, Jens Schumacher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, Enkhtuya Bazarradnaa</t>
    </r>
    <r>
      <rPr>
        <vertAlign val="superscript"/>
        <sz val="11"/>
        <color theme="1"/>
        <rFont val="Arial"/>
        <family val="2"/>
      </rPr>
      <t>4</t>
    </r>
    <r>
      <rPr>
        <sz val="11"/>
        <color theme="1"/>
        <rFont val="Arial"/>
        <family val="2"/>
      </rPr>
      <t>, and Roland Zech</t>
    </r>
    <r>
      <rPr>
        <vertAlign val="superscript"/>
        <sz val="11"/>
        <color theme="1"/>
        <rFont val="Arial"/>
        <family val="2"/>
      </rPr>
      <t>1</t>
    </r>
  </si>
  <si>
    <r>
      <t>1</t>
    </r>
    <r>
      <rPr>
        <sz val="11"/>
        <color theme="1"/>
        <rFont val="Arial"/>
        <family val="2"/>
      </rPr>
      <t>Institute of Geography, Friedrich-Schiller-University Jena, Löbdergraben 32, 07743 Jena, Germany</t>
    </r>
  </si>
  <si>
    <r>
      <t>2</t>
    </r>
    <r>
      <rPr>
        <sz val="11"/>
        <color theme="1"/>
        <rFont val="Arial"/>
        <family val="2"/>
      </rPr>
      <t>Institute of Geography and Oeschger Centre for Climate Change Research, University of Bern, Hallerstrasse 12, 3012 Bern, Switzerland</t>
    </r>
  </si>
  <si>
    <r>
      <t>3</t>
    </r>
    <r>
      <rPr>
        <sz val="11"/>
        <color theme="1"/>
        <rFont val="Arial"/>
        <family val="2"/>
      </rPr>
      <t>Institute of Mathematics, Friedrich-Schiller-University Jena, Ernst-Abbe-Platz 2, 07743 Jena, Germany</t>
    </r>
  </si>
  <si>
    <r>
      <t>4</t>
    </r>
    <r>
      <rPr>
        <sz val="11"/>
        <color theme="1"/>
        <rFont val="Arial"/>
        <family val="2"/>
      </rPr>
      <t>Institute of Plant and Agricultural Sciences, Mongolian University of Life Sciences, Mongolia</t>
    </r>
  </si>
  <si>
    <t>Correspondence: Julian Struck (julian.struck@uni-jena.de)</t>
  </si>
  <si>
    <r>
      <rPr>
        <b/>
        <i/>
        <sz val="10"/>
        <rFont val="Calibri"/>
        <family val="2"/>
      </rPr>
      <t>n-</t>
    </r>
    <r>
      <rPr>
        <b/>
        <sz val="10"/>
        <rFont val="Calibri"/>
        <family val="2"/>
      </rPr>
      <t>C23</t>
    </r>
  </si>
  <si>
    <r>
      <rPr>
        <b/>
        <i/>
        <sz val="10"/>
        <rFont val="Calibri"/>
        <family val="2"/>
      </rPr>
      <t>n-</t>
    </r>
    <r>
      <rPr>
        <b/>
        <sz val="10"/>
        <rFont val="Calibri"/>
        <family val="2"/>
      </rPr>
      <t>C24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</si>
  <si>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C25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</si>
  <si>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C26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</si>
  <si>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C27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</si>
  <si>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C28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</si>
  <si>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C29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</si>
  <si>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C30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</si>
  <si>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C31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</si>
  <si>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C32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</si>
  <si>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C33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</si>
  <si>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C34</t>
    </r>
  </si>
  <si>
    <r>
      <rPr>
        <b/>
        <i/>
        <sz val="10"/>
        <rFont val="Calibri"/>
        <family val="2"/>
        <scheme val="minor"/>
      </rPr>
      <t>n-</t>
    </r>
    <r>
      <rPr>
        <b/>
        <sz val="10"/>
        <rFont val="Calibri"/>
        <family val="2"/>
        <scheme val="minor"/>
      </rPr>
      <t>C35</t>
    </r>
  </si>
  <si>
    <r>
      <t xml:space="preserve">Conc. </t>
    </r>
    <r>
      <rPr>
        <b/>
        <i/>
        <sz val="11"/>
        <rFont val="Calibri"/>
        <family val="2"/>
        <scheme val="minor"/>
      </rPr>
      <t>n-</t>
    </r>
    <r>
      <rPr>
        <b/>
        <sz val="11"/>
        <rFont val="Calibri"/>
        <family val="2"/>
        <scheme val="minor"/>
      </rPr>
      <t>C25:</t>
    </r>
    <r>
      <rPr>
        <b/>
        <i/>
        <sz val="11"/>
        <rFont val="Calibri"/>
        <family val="2"/>
        <scheme val="minor"/>
      </rPr>
      <t>n-</t>
    </r>
    <r>
      <rPr>
        <b/>
        <sz val="11"/>
        <rFont val="Calibri"/>
        <family val="2"/>
        <scheme val="minor"/>
      </rPr>
      <t>C35</t>
    </r>
  </si>
  <si>
    <r>
      <rPr>
        <b/>
        <i/>
        <sz val="10"/>
        <rFont val="Arial"/>
        <family val="2"/>
      </rPr>
      <t>n</t>
    </r>
    <r>
      <rPr>
        <b/>
        <sz val="10"/>
        <rFont val="Arial"/>
        <family val="2"/>
      </rPr>
      <t>-C31</t>
    </r>
  </si>
  <si>
    <r>
      <rPr>
        <b/>
        <i/>
        <sz val="10"/>
        <rFont val="Arial"/>
        <family val="2"/>
      </rPr>
      <t>n</t>
    </r>
    <r>
      <rPr>
        <b/>
        <sz val="10"/>
        <rFont val="Arial"/>
        <family val="2"/>
      </rPr>
      <t>-C29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</si>
  <si>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31</t>
    </r>
    <r>
      <rPr>
        <b/>
        <sz val="11"/>
        <color theme="1"/>
        <rFont val="Calibri"/>
        <family val="2"/>
        <scheme val="minor"/>
      </rPr>
      <t>/(</t>
    </r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29</t>
    </r>
    <r>
      <rPr>
        <b/>
        <sz val="11"/>
        <color theme="1"/>
        <rFont val="Calibri"/>
        <family val="2"/>
        <scheme val="minor"/>
      </rPr>
      <t>+</t>
    </r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31</t>
    </r>
    <r>
      <rPr>
        <b/>
        <sz val="11"/>
        <color theme="1"/>
        <rFont val="Calibri"/>
        <family val="2"/>
        <scheme val="minor"/>
      </rPr>
      <t>)</t>
    </r>
  </si>
  <si>
    <r>
      <t>δ 13C (</t>
    </r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-C29)</t>
    </r>
  </si>
  <si>
    <r>
      <t>δ 13C (</t>
    </r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-C31)</t>
    </r>
  </si>
  <si>
    <r>
      <t xml:space="preserve">Conc. </t>
    </r>
    <r>
      <rPr>
        <b/>
        <i/>
        <sz val="11"/>
        <rFont val="Calibri"/>
        <family val="2"/>
        <scheme val="minor"/>
      </rPr>
      <t>n-</t>
    </r>
    <r>
      <rPr>
        <b/>
        <sz val="11"/>
        <rFont val="Calibri"/>
        <family val="2"/>
        <scheme val="minor"/>
      </rPr>
      <t>C23:</t>
    </r>
    <r>
      <rPr>
        <b/>
        <i/>
        <sz val="11"/>
        <rFont val="Calibri"/>
        <family val="2"/>
        <scheme val="minor"/>
      </rPr>
      <t>n-</t>
    </r>
    <r>
      <rPr>
        <b/>
        <sz val="11"/>
        <rFont val="Calibri"/>
        <family val="2"/>
        <scheme val="minor"/>
      </rPr>
      <t>C35</t>
    </r>
  </si>
  <si>
    <t xml:space="preserve">ACL </t>
  </si>
  <si>
    <r>
      <t xml:space="preserve">Leaf wax </t>
    </r>
    <r>
      <rPr>
        <b/>
        <i/>
        <sz val="11"/>
        <color theme="1"/>
        <rFont val="Arial"/>
        <family val="2"/>
      </rPr>
      <t>n</t>
    </r>
    <r>
      <rPr>
        <b/>
        <sz val="11"/>
        <color theme="1"/>
        <rFont val="Arial"/>
        <family val="2"/>
      </rPr>
      <t>-alkane patterns and compound-specific δ</t>
    </r>
    <r>
      <rPr>
        <b/>
        <vertAlign val="superscript"/>
        <sz val="11"/>
        <color theme="1"/>
        <rFont val="Arial"/>
        <family val="2"/>
      </rPr>
      <t>13</t>
    </r>
    <r>
      <rPr>
        <b/>
        <sz val="11"/>
        <color theme="1"/>
        <rFont val="Arial"/>
        <family val="2"/>
      </rPr>
      <t>C of plants and topsoils from semi-arid/arid Mongolia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</si>
</sst>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Calibri"/>
      <family val="2"/>
      <scheme val="minor"/>
    </font>
    <font>
      <b/>
      <i/>
      <sz val="10"/>
      <name val="Calibri"/>
      <family val="2"/>
    </font>
    <font>
      <b/>
      <i/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 applyNumberFormat="0" applyFill="0" applyBorder="0" applyAlignment="0" applyProtection="0"/>
  </cellStyleXfs>
  <cellXfs count="133">
    <xf numFmtId="0" fontId="0" fillId="0" borderId="0" xfId="0"/>
    <xf numFmtId="2" fontId="0" fillId="0" borderId="0" xfId="0" applyNumberFormat="1"/>
    <xf numFmtId="0" fontId="2" fillId="3" borderId="5" xfId="0" applyFont="1" applyFill="1" applyBorder="1" applyAlignment="1">
      <alignment horizontal="center"/>
    </xf>
    <xf numFmtId="0" fontId="7" fillId="5" borderId="5" xfId="0" applyFont="1" applyFill="1" applyBorder="1"/>
    <xf numFmtId="0" fontId="4" fillId="5" borderId="5" xfId="0" applyFont="1" applyFill="1" applyBorder="1"/>
    <xf numFmtId="0" fontId="4" fillId="5" borderId="6" xfId="0" applyFont="1" applyFill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2" fillId="3" borderId="4" xfId="0" applyFont="1" applyFill="1" applyBorder="1" applyAlignment="1">
      <alignment horizontal="center"/>
    </xf>
    <xf numFmtId="0" fontId="7" fillId="5" borderId="4" xfId="0" applyFont="1" applyFill="1" applyBorder="1"/>
    <xf numFmtId="0" fontId="1" fillId="0" borderId="1" xfId="0" applyFont="1" applyBorder="1"/>
    <xf numFmtId="0" fontId="0" fillId="0" borderId="2" xfId="0" applyBorder="1"/>
    <xf numFmtId="0" fontId="1" fillId="0" borderId="7" xfId="0" applyFont="1" applyBorder="1"/>
    <xf numFmtId="0" fontId="1" fillId="0" borderId="4" xfId="0" applyFont="1" applyBorder="1"/>
    <xf numFmtId="0" fontId="0" fillId="0" borderId="5" xfId="0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0" fontId="2" fillId="0" borderId="1" xfId="0" applyFont="1" applyBorder="1"/>
    <xf numFmtId="0" fontId="2" fillId="0" borderId="7" xfId="0" applyFont="1" applyBorder="1"/>
    <xf numFmtId="0" fontId="2" fillId="0" borderId="4" xfId="0" applyFont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5" xfId="0" applyBorder="1"/>
    <xf numFmtId="0" fontId="1" fillId="0" borderId="11" xfId="0" applyFont="1" applyBorder="1"/>
    <xf numFmtId="0" fontId="1" fillId="0" borderId="12" xfId="0" applyFont="1" applyBorder="1"/>
    <xf numFmtId="0" fontId="2" fillId="0" borderId="12" xfId="0" applyFont="1" applyBorder="1"/>
    <xf numFmtId="0" fontId="1" fillId="0" borderId="13" xfId="0" applyFont="1" applyBorder="1"/>
    <xf numFmtId="0" fontId="2" fillId="0" borderId="11" xfId="0" applyFont="1" applyBorder="1"/>
    <xf numFmtId="0" fontId="2" fillId="0" borderId="13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2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3" borderId="15" xfId="0" applyFill="1" applyBorder="1"/>
    <xf numFmtId="0" fontId="0" fillId="3" borderId="9" xfId="0" applyFill="1" applyBorder="1" applyAlignment="1">
      <alignment horizontal="center"/>
    </xf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164" fontId="0" fillId="0" borderId="8" xfId="0" applyNumberFormat="1" applyBorder="1"/>
    <xf numFmtId="164" fontId="0" fillId="0" borderId="6" xfId="0" applyNumberFormat="1" applyBorder="1"/>
    <xf numFmtId="164" fontId="0" fillId="0" borderId="5" xfId="0" applyNumberFormat="1" applyBorder="1"/>
    <xf numFmtId="164" fontId="0" fillId="0" borderId="3" xfId="0" applyNumberFormat="1" applyBorder="1"/>
    <xf numFmtId="0" fontId="2" fillId="4" borderId="15" xfId="0" applyFont="1" applyFill="1" applyBorder="1"/>
    <xf numFmtId="0" fontId="2" fillId="4" borderId="14" xfId="0" applyFont="1" applyFill="1" applyBorder="1"/>
    <xf numFmtId="0" fontId="2" fillId="4" borderId="10" xfId="0" applyFont="1" applyFill="1" applyBorder="1"/>
    <xf numFmtId="0" fontId="0" fillId="0" borderId="1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2" fillId="4" borderId="14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164" fontId="0" fillId="0" borderId="1" xfId="0" applyNumberFormat="1" applyBorder="1"/>
    <xf numFmtId="164" fontId="0" fillId="0" borderId="7" xfId="0" applyNumberFormat="1" applyBorder="1"/>
    <xf numFmtId="164" fontId="0" fillId="0" borderId="4" xfId="0" applyNumberFormat="1" applyBorder="1"/>
    <xf numFmtId="2" fontId="2" fillId="4" borderId="14" xfId="0" applyNumberFormat="1" applyFont="1" applyFill="1" applyBorder="1" applyAlignment="1">
      <alignment horizontal="center"/>
    </xf>
    <xf numFmtId="2" fontId="2" fillId="4" borderId="10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right"/>
    </xf>
    <xf numFmtId="0" fontId="4" fillId="2" borderId="9" xfId="0" applyFont="1" applyFill="1" applyBorder="1" applyAlignment="1">
      <alignment horizontal="right"/>
    </xf>
    <xf numFmtId="0" fontId="5" fillId="2" borderId="9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4" fontId="0" fillId="0" borderId="2" xfId="0" applyNumberFormat="1" applyBorder="1"/>
    <xf numFmtId="164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 applyFill="1"/>
    <xf numFmtId="2" fontId="0" fillId="0" borderId="8" xfId="0" applyNumberFormat="1" applyFill="1" applyBorder="1"/>
    <xf numFmtId="2" fontId="0" fillId="0" borderId="5" xfId="0" applyNumberFormat="1" applyFill="1" applyBorder="1"/>
    <xf numFmtId="2" fontId="0" fillId="0" borderId="6" xfId="0" applyNumberFormat="1" applyFill="1" applyBorder="1"/>
    <xf numFmtId="0" fontId="0" fillId="0" borderId="4" xfId="0" applyBorder="1"/>
    <xf numFmtId="0" fontId="0" fillId="0" borderId="6" xfId="0" applyBorder="1"/>
    <xf numFmtId="0" fontId="8" fillId="0" borderId="8" xfId="1" applyBorder="1" applyAlignment="1">
      <alignment horizontal="right"/>
    </xf>
    <xf numFmtId="0" fontId="8" fillId="0" borderId="6" xfId="1" applyBorder="1" applyAlignment="1">
      <alignment horizontal="righ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2" fontId="0" fillId="0" borderId="2" xfId="0" applyNumberFormat="1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5" fillId="2" borderId="10" xfId="0" applyFont="1" applyFill="1" applyBorder="1" applyAlignment="1">
      <alignment horizontal="right"/>
    </xf>
    <xf numFmtId="0" fontId="12" fillId="0" borderId="11" xfId="0" applyFont="1" applyBorder="1"/>
    <xf numFmtId="0" fontId="12" fillId="0" borderId="12" xfId="0" applyFont="1" applyBorder="1"/>
    <xf numFmtId="0" fontId="3" fillId="0" borderId="12" xfId="0" applyFont="1" applyBorder="1"/>
    <xf numFmtId="0" fontId="3" fillId="0" borderId="13" xfId="0" applyFont="1" applyBorder="1"/>
    <xf numFmtId="0" fontId="2" fillId="4" borderId="9" xfId="0" applyFont="1" applyFill="1" applyBorder="1"/>
    <xf numFmtId="0" fontId="1" fillId="3" borderId="6" xfId="0" applyFont="1" applyFill="1" applyBorder="1"/>
    <xf numFmtId="0" fontId="1" fillId="0" borderId="0" xfId="0" applyFont="1"/>
    <xf numFmtId="0" fontId="1" fillId="0" borderId="0" xfId="0" applyFont="1" applyAlignment="1">
      <alignment horizontal="center" vertical="center" textRotation="90"/>
    </xf>
    <xf numFmtId="0" fontId="1" fillId="3" borderId="0" xfId="0" applyFont="1" applyFill="1"/>
    <xf numFmtId="0" fontId="0" fillId="3" borderId="0" xfId="0" applyFill="1"/>
    <xf numFmtId="2" fontId="0" fillId="3" borderId="0" xfId="0" applyNumberFormat="1" applyFill="1"/>
    <xf numFmtId="0" fontId="12" fillId="3" borderId="0" xfId="0" applyFont="1" applyFill="1"/>
    <xf numFmtId="0" fontId="1" fillId="6" borderId="0" xfId="0" applyFont="1" applyFill="1"/>
    <xf numFmtId="0" fontId="0" fillId="6" borderId="0" xfId="0" applyFill="1"/>
    <xf numFmtId="2" fontId="0" fillId="6" borderId="0" xfId="0" applyNumberFormat="1" applyFill="1"/>
    <xf numFmtId="0" fontId="12" fillId="6" borderId="0" xfId="0" applyFont="1" applyFill="1"/>
    <xf numFmtId="0" fontId="1" fillId="6" borderId="0" xfId="0" applyFont="1" applyFill="1" applyAlignment="1">
      <alignment horizontal="center"/>
    </xf>
    <xf numFmtId="0" fontId="13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8" fillId="0" borderId="0" xfId="2" applyAlignment="1">
      <alignment horizontal="justify" vertical="center"/>
    </xf>
    <xf numFmtId="0" fontId="4" fillId="2" borderId="15" xfId="0" applyFont="1" applyFill="1" applyBorder="1" applyAlignment="1">
      <alignment horizontal="right"/>
    </xf>
    <xf numFmtId="0" fontId="5" fillId="2" borderId="15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1" fillId="6" borderId="0" xfId="0" applyFont="1" applyFill="1" applyAlignment="1">
      <alignment horizontal="center" vertical="center" textRotation="90"/>
    </xf>
    <xf numFmtId="0" fontId="1" fillId="3" borderId="0" xfId="0" applyFont="1" applyFill="1" applyAlignment="1">
      <alignment horizontal="center" textRotation="90"/>
    </xf>
    <xf numFmtId="0" fontId="1" fillId="3" borderId="0" xfId="0" applyFont="1" applyFill="1" applyAlignment="1">
      <alignment horizontal="center" vertical="center" textRotation="90"/>
    </xf>
  </cellXfs>
  <cellStyles count="3">
    <cellStyle name="Link" xfId="2" builtinId="8"/>
    <cellStyle name="Standard" xfId="0" builtinId="0"/>
    <cellStyle name="Standard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ulian.struck@uni-jena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259AB-2B83-475C-B461-AFC3A3C9BBC8}">
  <dimension ref="A1:A9"/>
  <sheetViews>
    <sheetView tabSelected="1" workbookViewId="0"/>
  </sheetViews>
  <sheetFormatPr baseColWidth="10" defaultRowHeight="14.5" x14ac:dyDescent="0.35"/>
  <cols>
    <col min="1" max="1" width="153" customWidth="1"/>
  </cols>
  <sheetData>
    <row r="1" spans="1:1" ht="16" x14ac:dyDescent="0.35">
      <c r="A1" s="115" t="s">
        <v>207</v>
      </c>
    </row>
    <row r="2" spans="1:1" x14ac:dyDescent="0.35">
      <c r="A2" s="115"/>
    </row>
    <row r="3" spans="1:1" ht="16.5" x14ac:dyDescent="0.35">
      <c r="A3" s="116" t="s">
        <v>180</v>
      </c>
    </row>
    <row r="4" spans="1:1" ht="16.5" x14ac:dyDescent="0.35">
      <c r="A4" s="117" t="s">
        <v>181</v>
      </c>
    </row>
    <row r="5" spans="1:1" ht="16.5" x14ac:dyDescent="0.35">
      <c r="A5" s="117" t="s">
        <v>182</v>
      </c>
    </row>
    <row r="6" spans="1:1" ht="16.5" x14ac:dyDescent="0.35">
      <c r="A6" s="117" t="s">
        <v>183</v>
      </c>
    </row>
    <row r="7" spans="1:1" ht="16.5" x14ac:dyDescent="0.35">
      <c r="A7" s="117" t="s">
        <v>184</v>
      </c>
    </row>
    <row r="8" spans="1:1" x14ac:dyDescent="0.35">
      <c r="A8" s="115"/>
    </row>
    <row r="9" spans="1:1" x14ac:dyDescent="0.35">
      <c r="A9" s="118" t="s">
        <v>185</v>
      </c>
    </row>
  </sheetData>
  <hyperlinks>
    <hyperlink ref="A9" r:id="rId1" display="mailto:julian.struck@uni-jena.de" xr:uid="{FA7ACFBE-7E7B-49BD-9E78-A9535365B864}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380AD-E2D3-4A32-A09F-FCEF55AAFC41}">
  <dimension ref="A1:K54"/>
  <sheetViews>
    <sheetView workbookViewId="0">
      <selection activeCell="N15" sqref="N15"/>
    </sheetView>
  </sheetViews>
  <sheetFormatPr baseColWidth="10" defaultRowHeight="14.5" x14ac:dyDescent="0.35"/>
  <sheetData>
    <row r="1" spans="1:11" ht="15" thickBot="1" x14ac:dyDescent="0.4">
      <c r="A1" s="54" t="s">
        <v>59</v>
      </c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1" ht="17" thickBot="1" x14ac:dyDescent="0.5">
      <c r="A2" s="61" t="s">
        <v>120</v>
      </c>
      <c r="B2" s="62" t="s">
        <v>119</v>
      </c>
      <c r="C2" s="62" t="s">
        <v>0</v>
      </c>
      <c r="D2" s="61" t="s">
        <v>1</v>
      </c>
      <c r="E2" s="63" t="s">
        <v>2</v>
      </c>
      <c r="F2" s="68" t="s">
        <v>116</v>
      </c>
      <c r="G2" s="69" t="s">
        <v>3</v>
      </c>
      <c r="H2" s="68" t="s">
        <v>117</v>
      </c>
      <c r="I2" s="69" t="s">
        <v>4</v>
      </c>
      <c r="J2" s="73" t="s">
        <v>108</v>
      </c>
      <c r="K2" s="74" t="s">
        <v>118</v>
      </c>
    </row>
    <row r="3" spans="1:11" x14ac:dyDescent="0.35">
      <c r="A3" s="91">
        <v>1</v>
      </c>
      <c r="B3" s="34" t="s">
        <v>40</v>
      </c>
      <c r="C3" s="64">
        <v>47.420250000000003</v>
      </c>
      <c r="D3" s="34">
        <v>106.76651699999999</v>
      </c>
      <c r="E3" s="89">
        <v>1611</v>
      </c>
      <c r="F3" s="71">
        <v>15.168858999999999</v>
      </c>
      <c r="G3" s="57">
        <v>-1.7170838333333329</v>
      </c>
      <c r="H3" s="71">
        <v>62.524898000000007</v>
      </c>
      <c r="I3" s="57">
        <v>256.38922300000002</v>
      </c>
      <c r="J3" s="71">
        <v>0.26183841590000001</v>
      </c>
      <c r="K3" s="57">
        <v>977.53752399999996</v>
      </c>
    </row>
    <row r="4" spans="1:11" x14ac:dyDescent="0.35">
      <c r="A4" s="92">
        <v>2</v>
      </c>
      <c r="B4" s="35" t="s">
        <v>41</v>
      </c>
      <c r="C4" s="66">
        <v>46.859366999999999</v>
      </c>
      <c r="D4" s="35">
        <v>106.63543300000001</v>
      </c>
      <c r="E4" s="89">
        <v>1376</v>
      </c>
      <c r="F4" s="71">
        <v>16.700000333333332</v>
      </c>
      <c r="G4" s="57">
        <v>-0.30846024999999999</v>
      </c>
      <c r="H4" s="71">
        <v>49.490002000000004</v>
      </c>
      <c r="I4" s="57">
        <v>194.23976099999999</v>
      </c>
      <c r="J4" s="71">
        <v>0.180053975</v>
      </c>
      <c r="K4" s="57">
        <v>1078.055445</v>
      </c>
    </row>
    <row r="5" spans="1:11" x14ac:dyDescent="0.35">
      <c r="A5" s="92">
        <v>3</v>
      </c>
      <c r="B5" s="35" t="s">
        <v>42</v>
      </c>
      <c r="C5" s="66">
        <v>45.709850000000003</v>
      </c>
      <c r="D5" s="35">
        <v>106.12391700000001</v>
      </c>
      <c r="E5" s="89">
        <v>1406</v>
      </c>
      <c r="F5" s="71">
        <v>18.032927999999998</v>
      </c>
      <c r="G5" s="57">
        <v>1.62144825</v>
      </c>
      <c r="H5" s="71">
        <v>37.383280000000006</v>
      </c>
      <c r="I5" s="57">
        <v>155.67118100000002</v>
      </c>
      <c r="J5" s="71">
        <v>0.12625291550000001</v>
      </c>
      <c r="K5" s="57">
        <v>1232.131277</v>
      </c>
    </row>
    <row r="6" spans="1:11" x14ac:dyDescent="0.35">
      <c r="A6" s="92">
        <v>4</v>
      </c>
      <c r="B6" s="35" t="s">
        <v>43</v>
      </c>
      <c r="C6" s="66">
        <v>45.577800000000003</v>
      </c>
      <c r="D6" s="35">
        <v>105.88925</v>
      </c>
      <c r="E6" s="89">
        <v>1382</v>
      </c>
      <c r="F6" s="71">
        <v>18.366652000000002</v>
      </c>
      <c r="G6" s="57">
        <v>1.748221666666667</v>
      </c>
      <c r="H6" s="71">
        <v>32.992885666666666</v>
      </c>
      <c r="I6" s="57">
        <v>127.638887</v>
      </c>
      <c r="J6" s="71">
        <v>0.10088123730000001</v>
      </c>
      <c r="K6" s="57">
        <v>1264.2091820000001</v>
      </c>
    </row>
    <row r="7" spans="1:11" x14ac:dyDescent="0.35">
      <c r="A7" s="92">
        <v>5</v>
      </c>
      <c r="B7" s="35" t="s">
        <v>44</v>
      </c>
      <c r="C7" s="66">
        <v>45.360317000000002</v>
      </c>
      <c r="D7" s="35">
        <v>105.68813299999999</v>
      </c>
      <c r="E7" s="89">
        <v>1342</v>
      </c>
      <c r="F7" s="71">
        <v>18.84779</v>
      </c>
      <c r="G7" s="57">
        <v>2.301542416666666</v>
      </c>
      <c r="H7" s="71">
        <v>30.044306000000002</v>
      </c>
      <c r="I7" s="57">
        <v>118.134646</v>
      </c>
      <c r="J7" s="71">
        <v>9.0976696600000004E-2</v>
      </c>
      <c r="K7" s="57">
        <v>1297.4072679999999</v>
      </c>
    </row>
    <row r="8" spans="1:11" x14ac:dyDescent="0.35">
      <c r="A8" s="92">
        <v>6</v>
      </c>
      <c r="B8" s="35" t="s">
        <v>45</v>
      </c>
      <c r="C8" s="66">
        <v>44.584449999999997</v>
      </c>
      <c r="D8" s="35">
        <v>105.67746699999999</v>
      </c>
      <c r="E8" s="89">
        <v>1255</v>
      </c>
      <c r="F8" s="71">
        <v>20.244702333333333</v>
      </c>
      <c r="G8" s="57">
        <v>3.6671937499999996</v>
      </c>
      <c r="H8" s="71">
        <v>24.666666666666668</v>
      </c>
      <c r="I8" s="57">
        <v>107.541014</v>
      </c>
      <c r="J8" s="71">
        <v>7.6364295700000001E-2</v>
      </c>
      <c r="K8" s="57">
        <v>1406.2812570000001</v>
      </c>
    </row>
    <row r="9" spans="1:11" x14ac:dyDescent="0.35">
      <c r="A9" s="92">
        <v>7</v>
      </c>
      <c r="B9" s="35" t="s">
        <v>46</v>
      </c>
      <c r="C9" s="66">
        <v>44.621949999999998</v>
      </c>
      <c r="D9" s="35">
        <v>105.65285</v>
      </c>
      <c r="E9" s="89">
        <v>1260</v>
      </c>
      <c r="F9" s="71">
        <v>20.329552666666668</v>
      </c>
      <c r="G9" s="57">
        <v>3.6400664166666661</v>
      </c>
      <c r="H9" s="71">
        <v>24.666471999999999</v>
      </c>
      <c r="I9" s="57">
        <v>105.901802</v>
      </c>
      <c r="J9" s="71">
        <v>7.4873009200000007E-2</v>
      </c>
      <c r="K9" s="57">
        <v>1413.085656</v>
      </c>
    </row>
    <row r="10" spans="1:11" x14ac:dyDescent="0.35">
      <c r="A10" s="92">
        <v>8</v>
      </c>
      <c r="B10" s="35" t="s">
        <v>47</v>
      </c>
      <c r="C10" s="66">
        <v>44.667532999999999</v>
      </c>
      <c r="D10" s="35">
        <v>105.55291699999999</v>
      </c>
      <c r="E10" s="89">
        <v>1224</v>
      </c>
      <c r="F10" s="71">
        <v>20.424382000000001</v>
      </c>
      <c r="G10" s="57">
        <v>3.606111666666667</v>
      </c>
      <c r="H10" s="71">
        <v>24.583619666666664</v>
      </c>
      <c r="I10" s="57">
        <v>105.22450599999999</v>
      </c>
      <c r="J10" s="71">
        <v>7.4744221999999999E-2</v>
      </c>
      <c r="K10" s="57">
        <v>1405.668111</v>
      </c>
    </row>
    <row r="11" spans="1:11" x14ac:dyDescent="0.35">
      <c r="A11" s="92">
        <v>9</v>
      </c>
      <c r="B11" s="35" t="s">
        <v>48</v>
      </c>
      <c r="C11" s="66">
        <v>44.506149999999998</v>
      </c>
      <c r="D11" s="35">
        <v>105.35469999999999</v>
      </c>
      <c r="E11" s="89">
        <v>1314</v>
      </c>
      <c r="F11" s="71">
        <v>20.264905000000002</v>
      </c>
      <c r="G11" s="57">
        <v>3.7826511666666671</v>
      </c>
      <c r="H11" s="71">
        <v>24.336690333333333</v>
      </c>
      <c r="I11" s="57">
        <v>104.66788199999999</v>
      </c>
      <c r="J11" s="71">
        <v>7.3261467800000007E-2</v>
      </c>
      <c r="K11" s="57">
        <v>1427.3996669999999</v>
      </c>
    </row>
    <row r="12" spans="1:11" x14ac:dyDescent="0.35">
      <c r="A12" s="92">
        <v>10</v>
      </c>
      <c r="B12" s="35" t="s">
        <v>49</v>
      </c>
      <c r="C12" s="66">
        <v>44.326267000000001</v>
      </c>
      <c r="D12" s="35">
        <v>105.235567</v>
      </c>
      <c r="E12" s="89">
        <v>1252</v>
      </c>
      <c r="F12" s="71">
        <v>20.711073666666667</v>
      </c>
      <c r="G12" s="57">
        <v>4.2776509166666683</v>
      </c>
      <c r="H12" s="71">
        <v>23.366566666666667</v>
      </c>
      <c r="I12" s="57">
        <v>99.343949999999992</v>
      </c>
      <c r="J12" s="71">
        <v>6.7192028400000006E-2</v>
      </c>
      <c r="K12" s="57">
        <v>1477.5286699999999</v>
      </c>
    </row>
    <row r="13" spans="1:11" x14ac:dyDescent="0.35">
      <c r="A13" s="92">
        <v>11</v>
      </c>
      <c r="B13" s="35" t="s">
        <v>50</v>
      </c>
      <c r="C13" s="66">
        <v>44.107100000000003</v>
      </c>
      <c r="D13" s="35">
        <v>105.05015</v>
      </c>
      <c r="E13" s="89">
        <v>1358</v>
      </c>
      <c r="F13" s="71">
        <v>20.406538333333334</v>
      </c>
      <c r="G13" s="57">
        <v>4.4272791666666667</v>
      </c>
      <c r="H13" s="71">
        <v>24.483069666666665</v>
      </c>
      <c r="I13" s="57">
        <v>104.493494</v>
      </c>
      <c r="J13" s="71">
        <v>6.9731938399999999E-2</v>
      </c>
      <c r="K13" s="57">
        <v>1496.4710250000001</v>
      </c>
    </row>
    <row r="14" spans="1:11" x14ac:dyDescent="0.35">
      <c r="A14" s="92">
        <v>12</v>
      </c>
      <c r="B14" s="35" t="s">
        <v>51</v>
      </c>
      <c r="C14" s="66">
        <v>42.859917000000003</v>
      </c>
      <c r="D14" s="35">
        <v>105.133017</v>
      </c>
      <c r="E14" s="89">
        <v>1507</v>
      </c>
      <c r="F14" s="71">
        <v>20.622068000000002</v>
      </c>
      <c r="G14" s="57">
        <v>5.1917239999999998</v>
      </c>
      <c r="H14" s="71">
        <v>24.244191999999998</v>
      </c>
      <c r="I14" s="57">
        <v>102.68155899999999</v>
      </c>
      <c r="J14" s="71">
        <v>6.2252033500000005E-2</v>
      </c>
      <c r="K14" s="57">
        <v>1647.6231090000001</v>
      </c>
    </row>
    <row r="15" spans="1:11" x14ac:dyDescent="0.35">
      <c r="A15" s="92">
        <v>13</v>
      </c>
      <c r="B15" s="35" t="s">
        <v>52</v>
      </c>
      <c r="C15" s="66">
        <v>43.005467000000003</v>
      </c>
      <c r="D15" s="35">
        <v>105.06828299999999</v>
      </c>
      <c r="E15" s="89">
        <v>1548</v>
      </c>
      <c r="F15" s="71">
        <v>20.214664333333335</v>
      </c>
      <c r="G15" s="57">
        <v>4.7351831666666655</v>
      </c>
      <c r="H15" s="71">
        <v>25.037706666666665</v>
      </c>
      <c r="I15" s="57">
        <v>108.00221599999999</v>
      </c>
      <c r="J15" s="71">
        <v>6.7085308699999999E-2</v>
      </c>
      <c r="K15" s="57">
        <v>1607.9496839999999</v>
      </c>
    </row>
    <row r="16" spans="1:11" x14ac:dyDescent="0.35">
      <c r="A16" s="92">
        <v>14</v>
      </c>
      <c r="B16" s="35" t="s">
        <v>53</v>
      </c>
      <c r="C16" s="66">
        <v>43.193167000000003</v>
      </c>
      <c r="D16" s="35">
        <v>104.869483</v>
      </c>
      <c r="E16" s="89">
        <v>1453</v>
      </c>
      <c r="F16" s="71">
        <v>20.989180999999999</v>
      </c>
      <c r="G16" s="57">
        <v>5.5100617499999984</v>
      </c>
      <c r="H16" s="71">
        <v>24.984113666666669</v>
      </c>
      <c r="I16" s="57">
        <v>108.27448900000002</v>
      </c>
      <c r="J16" s="71">
        <v>6.5043809499999994E-2</v>
      </c>
      <c r="K16" s="57">
        <v>1662.733831</v>
      </c>
    </row>
    <row r="17" spans="1:11" x14ac:dyDescent="0.35">
      <c r="A17" s="92">
        <v>15</v>
      </c>
      <c r="B17" s="35" t="s">
        <v>54</v>
      </c>
      <c r="C17" s="66">
        <v>43.503732999999997</v>
      </c>
      <c r="D17" s="35">
        <v>103.38041699999999</v>
      </c>
      <c r="E17" s="89">
        <v>1514</v>
      </c>
      <c r="F17" s="71">
        <v>20.561764666666665</v>
      </c>
      <c r="G17" s="57">
        <v>4.325498333333333</v>
      </c>
      <c r="H17" s="71">
        <v>24.29468833333333</v>
      </c>
      <c r="I17" s="57">
        <v>107.722393</v>
      </c>
      <c r="J17" s="71">
        <v>6.6924315100000006E-2</v>
      </c>
      <c r="K17" s="57">
        <v>1607.459431</v>
      </c>
    </row>
    <row r="18" spans="1:11" x14ac:dyDescent="0.35">
      <c r="A18" s="92">
        <v>16</v>
      </c>
      <c r="B18" s="35" t="s">
        <v>55</v>
      </c>
      <c r="C18" s="66">
        <v>43.591366999999998</v>
      </c>
      <c r="D18" s="35">
        <v>103.0441</v>
      </c>
      <c r="E18" s="89">
        <v>1443</v>
      </c>
      <c r="F18" s="71">
        <v>20.903493666666666</v>
      </c>
      <c r="G18" s="57">
        <v>4.8755811666666657</v>
      </c>
      <c r="H18" s="71">
        <v>23.569644</v>
      </c>
      <c r="I18" s="57">
        <v>104.40738399999999</v>
      </c>
      <c r="J18" s="71">
        <v>6.4600436900000002E-2</v>
      </c>
      <c r="K18" s="57">
        <v>1613.8392469999999</v>
      </c>
    </row>
    <row r="19" spans="1:11" ht="15" thickBot="1" x14ac:dyDescent="0.4">
      <c r="A19" s="93">
        <v>17</v>
      </c>
      <c r="B19" s="36" t="s">
        <v>56</v>
      </c>
      <c r="C19" s="87">
        <v>43.749167</v>
      </c>
      <c r="D19" s="36">
        <v>102.46380000000001</v>
      </c>
      <c r="E19" s="90">
        <v>1516</v>
      </c>
      <c r="F19" s="72">
        <v>20.888856333333333</v>
      </c>
      <c r="G19" s="58">
        <v>4.2816810000000016</v>
      </c>
      <c r="H19" s="72">
        <v>24.731313666666665</v>
      </c>
      <c r="I19" s="58">
        <v>108.43055699999999</v>
      </c>
      <c r="J19" s="72">
        <v>6.9588390100000008E-2</v>
      </c>
      <c r="K19" s="58">
        <v>1554.3424520000001</v>
      </c>
    </row>
    <row r="20" spans="1:11" x14ac:dyDescent="0.35">
      <c r="A20" s="92">
        <v>18</v>
      </c>
      <c r="B20" s="35" t="s">
        <v>122</v>
      </c>
      <c r="C20" s="66">
        <v>47.764166670000002</v>
      </c>
      <c r="D20" s="35">
        <v>102.8101389</v>
      </c>
      <c r="E20" s="64">
        <v>1333</v>
      </c>
      <c r="F20" s="70">
        <v>15.161391999999999</v>
      </c>
      <c r="G20" s="60">
        <v>-0.5294593333333335</v>
      </c>
      <c r="H20" s="79">
        <v>66.476461666666665</v>
      </c>
      <c r="I20" s="79">
        <v>273.24397399999998</v>
      </c>
      <c r="J20" s="70">
        <v>0.27966812660000001</v>
      </c>
      <c r="K20" s="60">
        <v>976.57304599999998</v>
      </c>
    </row>
    <row r="21" spans="1:11" x14ac:dyDescent="0.35">
      <c r="A21" s="92">
        <v>19</v>
      </c>
      <c r="B21" s="35" t="s">
        <v>121</v>
      </c>
      <c r="C21" s="66">
        <v>47.750277779999998</v>
      </c>
      <c r="D21" s="35">
        <v>102.8042222</v>
      </c>
      <c r="E21" s="66">
        <v>1343</v>
      </c>
      <c r="F21" s="71">
        <v>15.170349999999999</v>
      </c>
      <c r="G21" s="57">
        <v>-0.51154166666666667</v>
      </c>
      <c r="H21" s="80">
        <v>66.093198666666652</v>
      </c>
      <c r="I21" s="80">
        <v>273.28902599999998</v>
      </c>
      <c r="J21" s="71">
        <v>0.27897583549999999</v>
      </c>
      <c r="K21" s="57">
        <v>979.10004400000003</v>
      </c>
    </row>
    <row r="22" spans="1:11" x14ac:dyDescent="0.35">
      <c r="A22" s="92">
        <v>20</v>
      </c>
      <c r="B22" s="35" t="s">
        <v>123</v>
      </c>
      <c r="C22" s="66">
        <v>47.746722220000002</v>
      </c>
      <c r="D22" s="35">
        <v>102.7721389</v>
      </c>
      <c r="E22" s="66">
        <v>1337</v>
      </c>
      <c r="F22" s="71">
        <v>15.192321333333334</v>
      </c>
      <c r="G22" s="57">
        <v>-0.5799477499999991</v>
      </c>
      <c r="H22" s="80">
        <v>66.287643666666668</v>
      </c>
      <c r="I22" s="80">
        <v>276.22567800000002</v>
      </c>
      <c r="J22" s="71">
        <v>0.28204403459999999</v>
      </c>
      <c r="K22" s="57">
        <v>978.75430500000004</v>
      </c>
    </row>
    <row r="23" spans="1:11" ht="15" thickBot="1" x14ac:dyDescent="0.4">
      <c r="A23" s="92">
        <v>21</v>
      </c>
      <c r="B23" s="35" t="s">
        <v>124</v>
      </c>
      <c r="C23" s="66">
        <v>47.74244444</v>
      </c>
      <c r="D23" s="35">
        <v>102.7443056</v>
      </c>
      <c r="E23" s="66">
        <v>1366</v>
      </c>
      <c r="F23" s="71">
        <v>15.108453333333335</v>
      </c>
      <c r="G23" s="57">
        <v>-0.79623283333333295</v>
      </c>
      <c r="H23" s="80">
        <v>66.65382799999999</v>
      </c>
      <c r="I23" s="80">
        <v>275.94337100000001</v>
      </c>
      <c r="J23" s="71">
        <v>0.28265361109999998</v>
      </c>
      <c r="K23" s="57">
        <v>975.95600200000001</v>
      </c>
    </row>
    <row r="24" spans="1:11" x14ac:dyDescent="0.35">
      <c r="A24" s="91">
        <v>22</v>
      </c>
      <c r="B24" s="34" t="s">
        <v>125</v>
      </c>
      <c r="C24" s="64">
        <v>48.146972220000002</v>
      </c>
      <c r="D24" s="34">
        <v>99.717222219999996</v>
      </c>
      <c r="E24" s="64">
        <v>2065</v>
      </c>
      <c r="F24" s="70">
        <v>12.500824</v>
      </c>
      <c r="G24" s="60">
        <v>-4.0421782500000001</v>
      </c>
      <c r="H24" s="79">
        <v>55.021530666666671</v>
      </c>
      <c r="I24" s="79">
        <v>223.60563299999998</v>
      </c>
      <c r="J24" s="70">
        <v>0.27759360000000005</v>
      </c>
      <c r="K24" s="60">
        <v>804.05591400000003</v>
      </c>
    </row>
    <row r="25" spans="1:11" x14ac:dyDescent="0.35">
      <c r="A25" s="92">
        <v>23</v>
      </c>
      <c r="B25" s="35" t="s">
        <v>126</v>
      </c>
      <c r="C25" s="66">
        <v>48.146166669999999</v>
      </c>
      <c r="D25" s="35">
        <v>99.748722220000005</v>
      </c>
      <c r="E25" s="66">
        <v>2054</v>
      </c>
      <c r="F25" s="71">
        <v>12.432773333333335</v>
      </c>
      <c r="G25" s="57">
        <v>-3.8295845000000006</v>
      </c>
      <c r="H25" s="80">
        <v>55.086988333333331</v>
      </c>
      <c r="I25" s="80">
        <v>220.68379399999998</v>
      </c>
      <c r="J25" s="71">
        <v>0.27065694690000003</v>
      </c>
      <c r="K25" s="57">
        <v>813.96233199999995</v>
      </c>
    </row>
    <row r="26" spans="1:11" x14ac:dyDescent="0.35">
      <c r="A26" s="92">
        <v>24</v>
      </c>
      <c r="B26" s="35" t="s">
        <v>127</v>
      </c>
      <c r="C26" s="66">
        <v>48.081666669999997</v>
      </c>
      <c r="D26" s="35">
        <v>99.707277779999998</v>
      </c>
      <c r="E26" s="66">
        <v>2792</v>
      </c>
      <c r="F26" s="71">
        <v>9.9648079999999997</v>
      </c>
      <c r="G26" s="57">
        <v>-5.2371387500000006</v>
      </c>
      <c r="H26" s="80">
        <v>59.765340999999999</v>
      </c>
      <c r="I26" s="80">
        <v>244.62537900000001</v>
      </c>
      <c r="J26" s="71">
        <v>0.32278650539999998</v>
      </c>
      <c r="K26" s="57">
        <v>761.82509300000004</v>
      </c>
    </row>
    <row r="27" spans="1:11" ht="15" thickBot="1" x14ac:dyDescent="0.4">
      <c r="A27" s="93">
        <v>25</v>
      </c>
      <c r="B27" s="36" t="s">
        <v>128</v>
      </c>
      <c r="C27" s="87">
        <v>48.08997222</v>
      </c>
      <c r="D27" s="36">
        <v>99.739388890000001</v>
      </c>
      <c r="E27" s="87">
        <v>2490</v>
      </c>
      <c r="F27" s="72">
        <v>11.380558333333335</v>
      </c>
      <c r="G27" s="58">
        <v>-4.1798961666666656</v>
      </c>
      <c r="H27" s="59">
        <v>57.778450333333332</v>
      </c>
      <c r="I27" s="59">
        <v>230.66636300000002</v>
      </c>
      <c r="J27" s="72">
        <v>0.28520422899999998</v>
      </c>
      <c r="K27" s="58">
        <v>808.10959600000001</v>
      </c>
    </row>
    <row r="28" spans="1:11" x14ac:dyDescent="0.35">
      <c r="A28" s="91">
        <v>26</v>
      </c>
      <c r="B28" s="34" t="s">
        <v>129</v>
      </c>
      <c r="C28" s="64">
        <v>48.239583330000002</v>
      </c>
      <c r="D28" s="34">
        <v>99.019861109999994</v>
      </c>
      <c r="E28" s="64">
        <v>2235</v>
      </c>
      <c r="F28" s="70">
        <v>10.486753333333333</v>
      </c>
      <c r="G28" s="60">
        <v>-5.0207079166666668</v>
      </c>
      <c r="H28" s="79">
        <v>54.509116666666664</v>
      </c>
      <c r="I28" s="79">
        <v>230.983901</v>
      </c>
      <c r="J28" s="70">
        <v>0.30488008930000005</v>
      </c>
      <c r="K28" s="60">
        <v>754.30806700000005</v>
      </c>
    </row>
    <row r="29" spans="1:11" x14ac:dyDescent="0.35">
      <c r="A29" s="92">
        <v>27</v>
      </c>
      <c r="B29" s="35" t="s">
        <v>130</v>
      </c>
      <c r="C29" s="66">
        <v>48.248638890000002</v>
      </c>
      <c r="D29" s="35">
        <v>99.006555559999995</v>
      </c>
      <c r="E29" s="66">
        <v>2284</v>
      </c>
      <c r="F29" s="71">
        <v>9.5946899999999999</v>
      </c>
      <c r="G29" s="57">
        <v>-5.7440444166666671</v>
      </c>
      <c r="H29" s="80">
        <v>56.12480133333333</v>
      </c>
      <c r="I29" s="80">
        <v>239.67160499999997</v>
      </c>
      <c r="J29" s="71">
        <v>0.33449422360000003</v>
      </c>
      <c r="K29" s="57">
        <v>714.85772099999997</v>
      </c>
    </row>
    <row r="30" spans="1:11" x14ac:dyDescent="0.35">
      <c r="A30" s="92">
        <v>28</v>
      </c>
      <c r="B30" s="35" t="s">
        <v>131</v>
      </c>
      <c r="C30" s="66">
        <v>48.262638889999998</v>
      </c>
      <c r="D30" s="35">
        <v>98.988111110000006</v>
      </c>
      <c r="E30" s="66">
        <v>2382</v>
      </c>
      <c r="F30" s="71">
        <v>8.6438210000000009</v>
      </c>
      <c r="G30" s="57">
        <v>-6.5470318333333344</v>
      </c>
      <c r="H30" s="80">
        <v>57.067982666666666</v>
      </c>
      <c r="I30" s="80">
        <v>245.14955399999999</v>
      </c>
      <c r="J30" s="71">
        <v>0.36591033309999998</v>
      </c>
      <c r="K30" s="57">
        <v>667.165798</v>
      </c>
    </row>
    <row r="31" spans="1:11" x14ac:dyDescent="0.35">
      <c r="A31" s="92">
        <v>29</v>
      </c>
      <c r="B31" s="35" t="s">
        <v>132</v>
      </c>
      <c r="C31" s="66">
        <v>48.278916670000001</v>
      </c>
      <c r="D31" s="35">
        <v>98.977638889999994</v>
      </c>
      <c r="E31" s="66">
        <v>2475</v>
      </c>
      <c r="F31" s="71">
        <v>8.1162253333333343</v>
      </c>
      <c r="G31" s="57">
        <v>-6.978441666666666</v>
      </c>
      <c r="H31" s="80">
        <v>58.024261333333335</v>
      </c>
      <c r="I31" s="80">
        <v>251.76215200000001</v>
      </c>
      <c r="J31" s="71">
        <v>0.39131546389999999</v>
      </c>
      <c r="K31" s="57">
        <v>640.28003699999999</v>
      </c>
    </row>
    <row r="32" spans="1:11" x14ac:dyDescent="0.35">
      <c r="A32" s="92">
        <v>30</v>
      </c>
      <c r="B32" s="35" t="s">
        <v>133</v>
      </c>
      <c r="C32" s="66">
        <v>48.293861110000002</v>
      </c>
      <c r="D32" s="35">
        <v>98.953861110000005</v>
      </c>
      <c r="E32" s="66">
        <v>2528</v>
      </c>
      <c r="F32" s="71">
        <v>7.7074313333333331</v>
      </c>
      <c r="G32" s="57">
        <v>-7.2941525833333332</v>
      </c>
      <c r="H32" s="80">
        <v>58.915306666666673</v>
      </c>
      <c r="I32" s="80">
        <v>257.049578</v>
      </c>
      <c r="J32" s="71">
        <v>0.41217743520000005</v>
      </c>
      <c r="K32" s="57">
        <v>620.26468899999998</v>
      </c>
    </row>
    <row r="33" spans="1:11" x14ac:dyDescent="0.35">
      <c r="A33" s="92">
        <v>31</v>
      </c>
      <c r="B33" s="35" t="s">
        <v>134</v>
      </c>
      <c r="C33" s="66">
        <v>48.296250000000001</v>
      </c>
      <c r="D33" s="35">
        <v>98.94</v>
      </c>
      <c r="E33" s="66">
        <v>2441</v>
      </c>
      <c r="F33" s="71">
        <v>7.9846306666666669</v>
      </c>
      <c r="G33" s="57">
        <v>-7.0671826666666666</v>
      </c>
      <c r="H33" s="80">
        <v>58.293739666666674</v>
      </c>
      <c r="I33" s="80">
        <v>254.31756900000002</v>
      </c>
      <c r="J33" s="71">
        <v>0.40030819280000002</v>
      </c>
      <c r="K33" s="57">
        <v>631.26493400000004</v>
      </c>
    </row>
    <row r="34" spans="1:11" x14ac:dyDescent="0.35">
      <c r="A34" s="92">
        <v>32</v>
      </c>
      <c r="B34" s="35" t="s">
        <v>135</v>
      </c>
      <c r="C34" s="66">
        <v>48.305750000000003</v>
      </c>
      <c r="D34" s="35">
        <v>98.922083330000007</v>
      </c>
      <c r="E34" s="66">
        <v>2343</v>
      </c>
      <c r="F34" s="71">
        <v>8.6678343333333334</v>
      </c>
      <c r="G34" s="57">
        <v>-6.5205163333333331</v>
      </c>
      <c r="H34" s="80">
        <v>57.501949666666668</v>
      </c>
      <c r="I34" s="80">
        <v>252.86556999999999</v>
      </c>
      <c r="J34" s="71">
        <v>0.38150377190000001</v>
      </c>
      <c r="K34" s="57">
        <v>658.85008600000003</v>
      </c>
    </row>
    <row r="35" spans="1:11" x14ac:dyDescent="0.35">
      <c r="A35" s="92">
        <v>32</v>
      </c>
      <c r="B35" s="35" t="s">
        <v>136</v>
      </c>
      <c r="C35" s="66">
        <v>48.305750000000003</v>
      </c>
      <c r="D35" s="35">
        <v>98.922083330000007</v>
      </c>
      <c r="E35" s="66">
        <v>2343</v>
      </c>
      <c r="F35" s="71">
        <v>8.6678343333333334</v>
      </c>
      <c r="G35" s="57">
        <v>-6.5205163333333331</v>
      </c>
      <c r="H35" s="80">
        <v>57.501949666666668</v>
      </c>
      <c r="I35" s="80">
        <v>252.86556999999999</v>
      </c>
      <c r="J35" s="71">
        <v>0.38150377190000001</v>
      </c>
      <c r="K35" s="57">
        <v>658.85008600000003</v>
      </c>
    </row>
    <row r="36" spans="1:11" x14ac:dyDescent="0.35">
      <c r="A36" s="92">
        <v>33</v>
      </c>
      <c r="B36" s="35" t="s">
        <v>137</v>
      </c>
      <c r="C36" s="66">
        <v>48.313861109999998</v>
      </c>
      <c r="D36" s="35">
        <v>98.915527780000005</v>
      </c>
      <c r="E36" s="66">
        <v>2260</v>
      </c>
      <c r="F36" s="71">
        <v>9.029573000000001</v>
      </c>
      <c r="G36" s="57">
        <v>-6.1982222499999997</v>
      </c>
      <c r="H36" s="80">
        <v>57.434646666666673</v>
      </c>
      <c r="I36" s="80">
        <v>252.50495900000001</v>
      </c>
      <c r="J36" s="71">
        <v>0.37268739380000004</v>
      </c>
      <c r="K36" s="57">
        <v>673.95248900000001</v>
      </c>
    </row>
    <row r="37" spans="1:11" x14ac:dyDescent="0.35">
      <c r="A37" s="92">
        <v>34</v>
      </c>
      <c r="B37" s="35" t="s">
        <v>138</v>
      </c>
      <c r="C37" s="66">
        <v>48.325249999999997</v>
      </c>
      <c r="D37" s="35">
        <v>98.907527779999995</v>
      </c>
      <c r="E37" s="66">
        <v>2198</v>
      </c>
      <c r="F37" s="71">
        <v>9.5421413333333334</v>
      </c>
      <c r="G37" s="57">
        <v>-5.722378916666667</v>
      </c>
      <c r="H37" s="80">
        <v>57.207352666666672</v>
      </c>
      <c r="I37" s="80">
        <v>251.866184</v>
      </c>
      <c r="J37" s="71">
        <v>0.36017324280000002</v>
      </c>
      <c r="K37" s="57">
        <v>695.19232199999999</v>
      </c>
    </row>
    <row r="38" spans="1:11" x14ac:dyDescent="0.35">
      <c r="A38" s="92">
        <v>35</v>
      </c>
      <c r="B38" s="35" t="s">
        <v>139</v>
      </c>
      <c r="C38" s="66">
        <v>48.349666669999998</v>
      </c>
      <c r="D38" s="35">
        <v>98.915916670000001</v>
      </c>
      <c r="E38" s="66">
        <v>2133</v>
      </c>
      <c r="F38" s="71">
        <v>9.9957966666666671</v>
      </c>
      <c r="G38" s="57">
        <v>-5.0513114166666666</v>
      </c>
      <c r="H38" s="80">
        <v>55.664080000000006</v>
      </c>
      <c r="I38" s="80">
        <v>238.18766100000002</v>
      </c>
      <c r="J38" s="71">
        <v>0.32422414560000001</v>
      </c>
      <c r="K38" s="57">
        <v>730.36628700000006</v>
      </c>
    </row>
    <row r="39" spans="1:11" ht="15" thickBot="1" x14ac:dyDescent="0.4">
      <c r="A39" s="93">
        <v>36</v>
      </c>
      <c r="B39" s="36" t="s">
        <v>140</v>
      </c>
      <c r="C39" s="87">
        <v>48.422388890000001</v>
      </c>
      <c r="D39" s="36">
        <v>98.904166669999995</v>
      </c>
      <c r="E39" s="87">
        <v>1948</v>
      </c>
      <c r="F39" s="72">
        <v>12.420457999999998</v>
      </c>
      <c r="G39" s="58">
        <v>-3.5114274166666668</v>
      </c>
      <c r="H39" s="59">
        <v>52.483590000000014</v>
      </c>
      <c r="I39" s="59">
        <v>221.906747</v>
      </c>
      <c r="J39" s="72">
        <v>0.26961211620000003</v>
      </c>
      <c r="K39" s="58">
        <v>820.79459699999995</v>
      </c>
    </row>
    <row r="40" spans="1:11" x14ac:dyDescent="0.35">
      <c r="A40" s="92">
        <v>37</v>
      </c>
      <c r="B40" s="35" t="s">
        <v>141</v>
      </c>
      <c r="C40" s="66">
        <v>48.789277779999999</v>
      </c>
      <c r="D40" s="35">
        <v>97.298138890000004</v>
      </c>
      <c r="E40" s="66">
        <v>1796</v>
      </c>
      <c r="F40" s="71">
        <v>12.056757666666664</v>
      </c>
      <c r="G40" s="57">
        <v>-5.470752916666668</v>
      </c>
      <c r="H40" s="80">
        <v>47.548237333333333</v>
      </c>
      <c r="I40" s="80">
        <v>213.560879</v>
      </c>
      <c r="J40" s="71">
        <v>0.2784605275</v>
      </c>
      <c r="K40" s="57">
        <v>766.66531499999996</v>
      </c>
    </row>
    <row r="41" spans="1:11" x14ac:dyDescent="0.35">
      <c r="A41" s="92">
        <v>38</v>
      </c>
      <c r="B41" s="35" t="s">
        <v>142</v>
      </c>
      <c r="C41" s="66">
        <v>48.789222219999999</v>
      </c>
      <c r="D41" s="35">
        <v>97.301749999999998</v>
      </c>
      <c r="E41" s="66">
        <v>1792</v>
      </c>
      <c r="F41" s="71">
        <v>12.053825333333334</v>
      </c>
      <c r="G41" s="57">
        <v>-5.4711229166666682</v>
      </c>
      <c r="H41" s="80">
        <v>47.486071666666668</v>
      </c>
      <c r="I41" s="80">
        <v>213.23539700000001</v>
      </c>
      <c r="J41" s="71">
        <v>0.27809297430000002</v>
      </c>
      <c r="K41" s="57">
        <v>766.41750000000002</v>
      </c>
    </row>
    <row r="42" spans="1:11" x14ac:dyDescent="0.35">
      <c r="A42" s="92">
        <v>39</v>
      </c>
      <c r="B42" s="35" t="s">
        <v>143</v>
      </c>
      <c r="C42" s="66">
        <v>48.788138889999999</v>
      </c>
      <c r="D42" s="35">
        <v>97.304305560000003</v>
      </c>
      <c r="E42" s="66">
        <v>1797</v>
      </c>
      <c r="F42" s="71">
        <v>12.101258333333334</v>
      </c>
      <c r="G42" s="57">
        <v>-5.4796531666666661</v>
      </c>
      <c r="H42" s="80">
        <v>47.418431333333331</v>
      </c>
      <c r="I42" s="80">
        <v>213.19237699999999</v>
      </c>
      <c r="J42" s="71">
        <v>0.27744075270000002</v>
      </c>
      <c r="K42" s="57">
        <v>767.76799700000004</v>
      </c>
    </row>
    <row r="43" spans="1:11" x14ac:dyDescent="0.35">
      <c r="A43" s="92">
        <v>40</v>
      </c>
      <c r="B43" s="35" t="s">
        <v>144</v>
      </c>
      <c r="C43" s="66">
        <v>48.759638889999998</v>
      </c>
      <c r="D43" s="35">
        <v>97.302416669999999</v>
      </c>
      <c r="E43" s="66">
        <v>1942</v>
      </c>
      <c r="F43" s="71">
        <v>12.326972666666668</v>
      </c>
      <c r="G43" s="57">
        <v>-6.3496476666666668</v>
      </c>
      <c r="H43" s="80">
        <v>48.709257333333333</v>
      </c>
      <c r="I43" s="80">
        <v>217.81931399999999</v>
      </c>
      <c r="J43" s="71">
        <v>0.27935766070000001</v>
      </c>
      <c r="K43" s="57">
        <v>780.12840200000005</v>
      </c>
    </row>
    <row r="44" spans="1:11" x14ac:dyDescent="0.35">
      <c r="A44" s="92">
        <v>41</v>
      </c>
      <c r="B44" s="35" t="s">
        <v>145</v>
      </c>
      <c r="C44" s="66">
        <v>48.791277780000001</v>
      </c>
      <c r="D44" s="35">
        <v>97.338972220000002</v>
      </c>
      <c r="E44" s="66">
        <v>1802</v>
      </c>
      <c r="F44" s="71">
        <v>12.068893333333333</v>
      </c>
      <c r="G44" s="57">
        <v>-5.6069097500000007</v>
      </c>
      <c r="H44" s="80">
        <v>47.226213000000001</v>
      </c>
      <c r="I44" s="80">
        <v>212.13953900000001</v>
      </c>
      <c r="J44" s="71">
        <v>0.27575490020000004</v>
      </c>
      <c r="K44" s="57">
        <v>768.57589700000005</v>
      </c>
    </row>
    <row r="45" spans="1:11" x14ac:dyDescent="0.35">
      <c r="A45" s="92">
        <v>42</v>
      </c>
      <c r="B45" s="35" t="s">
        <v>146</v>
      </c>
      <c r="C45" s="66">
        <v>48.795027779999998</v>
      </c>
      <c r="D45" s="35">
        <v>97.347555560000004</v>
      </c>
      <c r="E45" s="66">
        <v>1841</v>
      </c>
      <c r="F45" s="71">
        <v>11.962687000000001</v>
      </c>
      <c r="G45" s="57">
        <v>-5.6271942499999996</v>
      </c>
      <c r="H45" s="80">
        <v>47.326402333333334</v>
      </c>
      <c r="I45" s="80">
        <v>210.80379099999999</v>
      </c>
      <c r="J45" s="71">
        <v>0.27542003880000004</v>
      </c>
      <c r="K45" s="57">
        <v>765.19143699999995</v>
      </c>
    </row>
    <row r="46" spans="1:11" x14ac:dyDescent="0.35">
      <c r="A46" s="92">
        <v>43</v>
      </c>
      <c r="B46" s="35" t="s">
        <v>147</v>
      </c>
      <c r="C46" s="66">
        <v>48.80086111</v>
      </c>
      <c r="D46" s="35">
        <v>97.371777780000002</v>
      </c>
      <c r="E46" s="66">
        <v>1852</v>
      </c>
      <c r="F46" s="71">
        <v>12.003648</v>
      </c>
      <c r="G46" s="57">
        <v>-5.6947601666666658</v>
      </c>
      <c r="H46" s="80">
        <v>47.493764666666664</v>
      </c>
      <c r="I46" s="80">
        <v>211.60251600000004</v>
      </c>
      <c r="J46" s="71">
        <v>0.27576029940000002</v>
      </c>
      <c r="K46" s="57">
        <v>767.47163</v>
      </c>
    </row>
    <row r="47" spans="1:11" x14ac:dyDescent="0.35">
      <c r="A47" s="92">
        <v>44</v>
      </c>
      <c r="B47" s="35" t="s">
        <v>148</v>
      </c>
      <c r="C47" s="66">
        <v>48.803666669999998</v>
      </c>
      <c r="D47" s="35">
        <v>97.376777779999998</v>
      </c>
      <c r="E47" s="66">
        <v>1808</v>
      </c>
      <c r="F47" s="71">
        <v>12.045114666666668</v>
      </c>
      <c r="G47" s="57">
        <v>-5.6755020833333347</v>
      </c>
      <c r="H47" s="80">
        <v>47.568105666666668</v>
      </c>
      <c r="I47" s="80">
        <v>211.94132499999998</v>
      </c>
      <c r="J47" s="71">
        <v>0.27603712920000001</v>
      </c>
      <c r="K47" s="57">
        <v>767.567182</v>
      </c>
    </row>
    <row r="48" spans="1:11" x14ac:dyDescent="0.35">
      <c r="A48" s="92">
        <v>45</v>
      </c>
      <c r="B48" s="35" t="s">
        <v>149</v>
      </c>
      <c r="C48" s="66">
        <v>48.792722220000002</v>
      </c>
      <c r="D48" s="35">
        <v>97.333888889999997</v>
      </c>
      <c r="E48" s="66">
        <v>1811</v>
      </c>
      <c r="F48" s="71">
        <v>12.022238999999999</v>
      </c>
      <c r="G48" s="57">
        <v>-5.5493569166666683</v>
      </c>
      <c r="H48" s="80">
        <v>47.234547333333332</v>
      </c>
      <c r="I48" s="80">
        <v>211.90314500000002</v>
      </c>
      <c r="J48" s="71">
        <v>0.2764421755</v>
      </c>
      <c r="K48" s="57">
        <v>765.886889</v>
      </c>
    </row>
    <row r="49" spans="1:11" x14ac:dyDescent="0.35">
      <c r="A49" s="92">
        <v>46</v>
      </c>
      <c r="B49" s="35" t="s">
        <v>150</v>
      </c>
      <c r="C49" s="66">
        <v>48.788111110000003</v>
      </c>
      <c r="D49" s="35">
        <v>97.332055560000001</v>
      </c>
      <c r="E49" s="66">
        <v>1797</v>
      </c>
      <c r="F49" s="71">
        <v>12.210476333333332</v>
      </c>
      <c r="G49" s="57">
        <v>-5.5757907500000004</v>
      </c>
      <c r="H49" s="80">
        <v>47.264849666666663</v>
      </c>
      <c r="I49" s="80">
        <v>212.49192499999998</v>
      </c>
      <c r="J49" s="71">
        <v>0.27471272560000004</v>
      </c>
      <c r="K49" s="57">
        <v>772.14934400000004</v>
      </c>
    </row>
    <row r="50" spans="1:11" x14ac:dyDescent="0.35">
      <c r="A50" s="92">
        <v>47</v>
      </c>
      <c r="B50" s="35" t="s">
        <v>151</v>
      </c>
      <c r="C50" s="66">
        <v>48.787999999999997</v>
      </c>
      <c r="D50" s="35">
        <v>97.339694440000002</v>
      </c>
      <c r="E50" s="66">
        <v>1814</v>
      </c>
      <c r="F50" s="71">
        <v>12.184190333333333</v>
      </c>
      <c r="G50" s="57">
        <v>-5.6517648333333339</v>
      </c>
      <c r="H50" s="80">
        <v>47.232292333333334</v>
      </c>
      <c r="I50" s="80">
        <v>212.369507</v>
      </c>
      <c r="J50" s="71">
        <v>0.27431479040000001</v>
      </c>
      <c r="K50" s="57">
        <v>773.13408000000004</v>
      </c>
    </row>
    <row r="51" spans="1:11" x14ac:dyDescent="0.35">
      <c r="A51" s="92">
        <v>48</v>
      </c>
      <c r="B51" s="35" t="s">
        <v>152</v>
      </c>
      <c r="C51" s="66">
        <v>48.782611109999998</v>
      </c>
      <c r="D51" s="35">
        <v>97.328527780000002</v>
      </c>
      <c r="E51" s="66">
        <v>1799</v>
      </c>
      <c r="F51" s="71">
        <v>12.397494666666667</v>
      </c>
      <c r="G51" s="57">
        <v>-5.6243911666666682</v>
      </c>
      <c r="H51" s="80">
        <v>47.194888333333331</v>
      </c>
      <c r="I51" s="80">
        <v>211.87398300000001</v>
      </c>
      <c r="J51" s="71">
        <v>0.2714710884</v>
      </c>
      <c r="K51" s="57">
        <v>778.76699499999995</v>
      </c>
    </row>
    <row r="52" spans="1:11" x14ac:dyDescent="0.35">
      <c r="A52" s="92">
        <v>49</v>
      </c>
      <c r="B52" s="35" t="s">
        <v>153</v>
      </c>
      <c r="C52" s="66">
        <v>48.769638890000003</v>
      </c>
      <c r="D52" s="35">
        <v>97.300027779999994</v>
      </c>
      <c r="E52" s="66">
        <v>1859</v>
      </c>
      <c r="F52" s="71">
        <v>12.495087333333332</v>
      </c>
      <c r="G52" s="57">
        <v>-5.9077828333333331</v>
      </c>
      <c r="H52" s="80">
        <v>47.77327833333333</v>
      </c>
      <c r="I52" s="80">
        <v>214.26062299999998</v>
      </c>
      <c r="J52" s="71">
        <v>0.2733619511</v>
      </c>
      <c r="K52" s="57">
        <v>782.446865</v>
      </c>
    </row>
    <row r="53" spans="1:11" x14ac:dyDescent="0.35">
      <c r="A53" s="92">
        <v>50</v>
      </c>
      <c r="B53" s="35" t="s">
        <v>154</v>
      </c>
      <c r="C53" s="66">
        <v>48.746361110000002</v>
      </c>
      <c r="D53" s="35">
        <v>97.222666669999995</v>
      </c>
      <c r="E53" s="66">
        <v>1952</v>
      </c>
      <c r="F53" s="71">
        <v>12.306919666666667</v>
      </c>
      <c r="G53" s="57">
        <v>-6.3442968333333312</v>
      </c>
      <c r="H53" s="80">
        <v>49.158128666666663</v>
      </c>
      <c r="I53" s="80">
        <v>220.43295200000003</v>
      </c>
      <c r="J53" s="71">
        <v>0.28345253180000002</v>
      </c>
      <c r="K53" s="57">
        <v>778.80429700000002</v>
      </c>
    </row>
    <row r="54" spans="1:11" ht="15" thickBot="1" x14ac:dyDescent="0.4">
      <c r="A54" s="93">
        <v>51</v>
      </c>
      <c r="B54" s="36" t="s">
        <v>155</v>
      </c>
      <c r="C54" s="87">
        <v>48.764944440000001</v>
      </c>
      <c r="D54" s="36">
        <v>97.248000000000005</v>
      </c>
      <c r="E54" s="87">
        <v>1895</v>
      </c>
      <c r="F54" s="72">
        <v>12.42886</v>
      </c>
      <c r="G54" s="58">
        <v>-6.124811833333335</v>
      </c>
      <c r="H54" s="59">
        <v>48.190629000000001</v>
      </c>
      <c r="I54" s="59">
        <v>216.24041700000001</v>
      </c>
      <c r="J54" s="72">
        <v>0.27693184820000005</v>
      </c>
      <c r="K54" s="58">
        <v>780.472758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002A4-4FC2-46D1-9036-2361651A0BBD}">
  <dimension ref="A1:AA46"/>
  <sheetViews>
    <sheetView workbookViewId="0">
      <selection activeCell="V2" sqref="V2"/>
    </sheetView>
  </sheetViews>
  <sheetFormatPr baseColWidth="10" defaultRowHeight="14.5" x14ac:dyDescent="0.35"/>
  <cols>
    <col min="1" max="1" width="14.7265625" customWidth="1"/>
    <col min="5" max="5" width="7.54296875" bestFit="1" customWidth="1"/>
    <col min="6" max="11" width="5.81640625" bestFit="1" customWidth="1"/>
    <col min="12" max="12" width="7.54296875" bestFit="1" customWidth="1"/>
    <col min="13" max="13" width="5.81640625" bestFit="1" customWidth="1"/>
    <col min="14" max="14" width="6.54296875" bestFit="1" customWidth="1"/>
    <col min="15" max="18" width="5.81640625" bestFit="1" customWidth="1"/>
    <col min="19" max="19" width="20.26953125" customWidth="1"/>
    <col min="20" max="20" width="17.54296875" bestFit="1" customWidth="1"/>
    <col min="22" max="22" width="17.7265625" bestFit="1" customWidth="1"/>
    <col min="23" max="23" width="18.54296875" bestFit="1" customWidth="1"/>
    <col min="24" max="24" width="6.26953125" bestFit="1" customWidth="1"/>
    <col min="25" max="25" width="4.54296875" bestFit="1" customWidth="1"/>
    <col min="26" max="26" width="6.26953125" bestFit="1" customWidth="1"/>
    <col min="27" max="27" width="4.54296875" bestFit="1" customWidth="1"/>
  </cols>
  <sheetData>
    <row r="1" spans="1:27" ht="15" thickBot="1" x14ac:dyDescent="0.4">
      <c r="A1" s="54" t="s">
        <v>59</v>
      </c>
      <c r="B1" s="55"/>
      <c r="C1" s="55"/>
      <c r="D1" s="55"/>
      <c r="E1" s="56"/>
      <c r="F1" s="121" t="s">
        <v>60</v>
      </c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 t="s">
        <v>61</v>
      </c>
      <c r="V1" s="125"/>
      <c r="W1" s="126"/>
      <c r="X1" s="127" t="s">
        <v>172</v>
      </c>
      <c r="Y1" s="128"/>
      <c r="Z1" s="128"/>
      <c r="AA1" s="129"/>
    </row>
    <row r="2" spans="1:27" ht="17" thickBot="1" x14ac:dyDescent="0.5">
      <c r="A2" s="62" t="s">
        <v>160</v>
      </c>
      <c r="B2" s="61" t="s">
        <v>119</v>
      </c>
      <c r="C2" s="102" t="s">
        <v>0</v>
      </c>
      <c r="D2" s="61" t="s">
        <v>1</v>
      </c>
      <c r="E2" s="63" t="s">
        <v>2</v>
      </c>
      <c r="F2" s="75" t="s">
        <v>186</v>
      </c>
      <c r="G2" s="76" t="s">
        <v>187</v>
      </c>
      <c r="H2" s="77" t="s">
        <v>188</v>
      </c>
      <c r="I2" s="77" t="s">
        <v>189</v>
      </c>
      <c r="J2" s="77" t="s">
        <v>190</v>
      </c>
      <c r="K2" s="77" t="s">
        <v>191</v>
      </c>
      <c r="L2" s="77" t="s">
        <v>192</v>
      </c>
      <c r="M2" s="77" t="s">
        <v>193</v>
      </c>
      <c r="N2" s="77" t="s">
        <v>194</v>
      </c>
      <c r="O2" s="77" t="s">
        <v>195</v>
      </c>
      <c r="P2" s="77" t="s">
        <v>196</v>
      </c>
      <c r="Q2" s="77" t="s">
        <v>197</v>
      </c>
      <c r="R2" s="77" t="s">
        <v>198</v>
      </c>
      <c r="S2" s="78" t="s">
        <v>205</v>
      </c>
      <c r="T2" s="78" t="s">
        <v>199</v>
      </c>
      <c r="U2" s="11" t="s">
        <v>57</v>
      </c>
      <c r="V2" s="2" t="s">
        <v>206</v>
      </c>
      <c r="W2" s="103" t="s">
        <v>202</v>
      </c>
      <c r="X2" s="12" t="s">
        <v>201</v>
      </c>
      <c r="Y2" s="4" t="s">
        <v>58</v>
      </c>
      <c r="Z2" s="3" t="s">
        <v>200</v>
      </c>
      <c r="AA2" s="5" t="s">
        <v>58</v>
      </c>
    </row>
    <row r="3" spans="1:27" x14ac:dyDescent="0.35">
      <c r="A3" s="64" t="s">
        <v>175</v>
      </c>
      <c r="B3" s="34" t="s">
        <v>62</v>
      </c>
      <c r="C3" s="14">
        <v>48.789277777777777</v>
      </c>
      <c r="D3" s="34">
        <v>97.298138888888886</v>
      </c>
      <c r="E3" s="65">
        <v>1796</v>
      </c>
      <c r="F3" s="18">
        <v>0.52909344561626348</v>
      </c>
      <c r="G3" s="19">
        <v>0</v>
      </c>
      <c r="H3" s="19">
        <v>2.6614503503209033</v>
      </c>
      <c r="I3" s="19">
        <v>0.65818838200750529</v>
      </c>
      <c r="J3" s="19">
        <v>6.4840705743769913</v>
      </c>
      <c r="K3" s="19">
        <v>2.8907321931203462</v>
      </c>
      <c r="L3" s="19">
        <v>137.00100983338848</v>
      </c>
      <c r="M3" s="19">
        <v>7.5459155515280649</v>
      </c>
      <c r="N3" s="19">
        <v>56.770935840824038</v>
      </c>
      <c r="O3" s="19">
        <v>1.8872743170878146</v>
      </c>
      <c r="P3" s="19">
        <v>3.8064214881474463</v>
      </c>
      <c r="Q3" s="19">
        <v>0.75963781681367815</v>
      </c>
      <c r="R3" s="19">
        <v>0.81909868687660581</v>
      </c>
      <c r="S3" s="24">
        <v>221.81382848010807</v>
      </c>
      <c r="T3" s="24">
        <v>221.284735034492</v>
      </c>
      <c r="U3" s="18">
        <v>15.718741465111908</v>
      </c>
      <c r="V3" s="19">
        <v>29.567470514269157</v>
      </c>
      <c r="W3" s="20">
        <v>0.29297809671722358</v>
      </c>
      <c r="X3" s="18">
        <v>-32.027999999999999</v>
      </c>
      <c r="Y3" s="19">
        <v>8.1492599999999998E-2</v>
      </c>
      <c r="Z3" s="19">
        <v>-32.814</v>
      </c>
      <c r="AA3" s="20">
        <v>2.68176E-2</v>
      </c>
    </row>
    <row r="4" spans="1:27" x14ac:dyDescent="0.35">
      <c r="A4" s="66" t="s">
        <v>175</v>
      </c>
      <c r="B4" s="35" t="s">
        <v>63</v>
      </c>
      <c r="C4" s="81">
        <v>48.789277777777777</v>
      </c>
      <c r="D4" s="35">
        <v>97.298138888888886</v>
      </c>
      <c r="E4" s="67">
        <v>1796</v>
      </c>
      <c r="F4" s="6">
        <v>0.26703241790631871</v>
      </c>
      <c r="G4" s="82">
        <v>0</v>
      </c>
      <c r="H4" s="82">
        <v>0.65857674342526451</v>
      </c>
      <c r="I4" s="82">
        <v>0.29234756083510449</v>
      </c>
      <c r="J4" s="82">
        <v>2.5904300178726576</v>
      </c>
      <c r="K4" s="82">
        <v>0.67032733912363829</v>
      </c>
      <c r="L4" s="82">
        <v>10.007833234686823</v>
      </c>
      <c r="M4" s="82">
        <v>0.89882029220950732</v>
      </c>
      <c r="N4" s="82">
        <v>10.271647802755147</v>
      </c>
      <c r="O4" s="82">
        <v>0.29997598293565564</v>
      </c>
      <c r="P4" s="82">
        <v>1.1564202417237135</v>
      </c>
      <c r="Q4" s="82">
        <v>8.8157697033096658E-2</v>
      </c>
      <c r="R4" s="82">
        <v>0.26365043441974212</v>
      </c>
      <c r="S4" s="25">
        <v>27.465219764926665</v>
      </c>
      <c r="T4" s="25">
        <v>27.198187347020347</v>
      </c>
      <c r="U4" s="6">
        <v>11.115730606901733</v>
      </c>
      <c r="V4" s="82">
        <v>29.831925452519002</v>
      </c>
      <c r="W4" s="7">
        <v>0.50650447039500779</v>
      </c>
      <c r="X4" s="6">
        <v>-33.274000000000001</v>
      </c>
      <c r="Y4" s="82">
        <v>4.6154199999999999E-2</v>
      </c>
      <c r="Z4" s="82">
        <v>-33.561999999999998</v>
      </c>
      <c r="AA4" s="7">
        <v>0.19104180000000001</v>
      </c>
    </row>
    <row r="5" spans="1:27" x14ac:dyDescent="0.35">
      <c r="A5" s="66" t="s">
        <v>175</v>
      </c>
      <c r="B5" s="35" t="s">
        <v>64</v>
      </c>
      <c r="C5" s="81">
        <v>48.789222222222222</v>
      </c>
      <c r="D5" s="35">
        <v>97.301749999999998</v>
      </c>
      <c r="E5" s="67">
        <v>1792</v>
      </c>
      <c r="F5" s="6">
        <v>0.68450563463309866</v>
      </c>
      <c r="G5" s="82">
        <v>0</v>
      </c>
      <c r="H5" s="82">
        <v>1.6881826380760303</v>
      </c>
      <c r="I5" s="82">
        <v>0.74939797284491583</v>
      </c>
      <c r="J5" s="82">
        <v>6.6402572289130104</v>
      </c>
      <c r="K5" s="82">
        <v>1.7183038833873547</v>
      </c>
      <c r="L5" s="82">
        <v>25.653882376239466</v>
      </c>
      <c r="M5" s="82">
        <v>2.3040182138328218</v>
      </c>
      <c r="N5" s="82">
        <v>26.330139438048406</v>
      </c>
      <c r="O5" s="82">
        <v>0.76895251963787792</v>
      </c>
      <c r="P5" s="82">
        <v>2.9643448449819139</v>
      </c>
      <c r="Q5" s="82">
        <v>0.22598170225385342</v>
      </c>
      <c r="R5" s="82">
        <v>0.67583632485060652</v>
      </c>
      <c r="S5" s="25">
        <v>70.40380277769934</v>
      </c>
      <c r="T5" s="25">
        <v>69.719297143066242</v>
      </c>
      <c r="U5" s="6">
        <v>11.115730606901732</v>
      </c>
      <c r="V5" s="82">
        <v>29.831925452518991</v>
      </c>
      <c r="W5" s="7">
        <v>0.50650447039500768</v>
      </c>
      <c r="X5" s="6">
        <v>-32.638731840919853</v>
      </c>
      <c r="Y5" s="82">
        <v>3.3238927653629478E-2</v>
      </c>
      <c r="Z5" s="82">
        <v>-32.762326431610099</v>
      </c>
      <c r="AA5" s="7">
        <v>0.28121805340605427</v>
      </c>
    </row>
    <row r="6" spans="1:27" x14ac:dyDescent="0.35">
      <c r="A6" s="66" t="s">
        <v>175</v>
      </c>
      <c r="B6" s="35" t="s">
        <v>65</v>
      </c>
      <c r="C6" s="81">
        <v>48.788138888888888</v>
      </c>
      <c r="D6" s="35">
        <v>97.304305555555558</v>
      </c>
      <c r="E6" s="67">
        <v>1797</v>
      </c>
      <c r="F6" s="6">
        <v>0.50640666826264524</v>
      </c>
      <c r="G6" s="82">
        <v>0</v>
      </c>
      <c r="H6" s="82">
        <v>3.2004533192297169</v>
      </c>
      <c r="I6" s="82">
        <v>0.69646820256306596</v>
      </c>
      <c r="J6" s="82">
        <v>10.371013071217018</v>
      </c>
      <c r="K6" s="82">
        <v>3.733994023187075</v>
      </c>
      <c r="L6" s="82">
        <v>82.600595761276409</v>
      </c>
      <c r="M6" s="82">
        <v>7.256073782429282</v>
      </c>
      <c r="N6" s="82">
        <v>57.808467910708863</v>
      </c>
      <c r="O6" s="82">
        <v>2.2102191902706791</v>
      </c>
      <c r="P6" s="82">
        <v>3.2469900508058491</v>
      </c>
      <c r="Q6" s="82">
        <v>0</v>
      </c>
      <c r="R6" s="82">
        <v>0</v>
      </c>
      <c r="S6" s="25">
        <v>171.63068197995062</v>
      </c>
      <c r="T6" s="25">
        <v>171.124275311688</v>
      </c>
      <c r="U6" s="6">
        <v>11.083671302721568</v>
      </c>
      <c r="V6" s="82">
        <v>29.700285164986358</v>
      </c>
      <c r="W6" s="7">
        <v>0.4117146457564686</v>
      </c>
      <c r="X6" s="6">
        <v>-35.332999999999998</v>
      </c>
      <c r="Y6" s="82">
        <v>0.21381349999999999</v>
      </c>
      <c r="Z6" s="82">
        <v>-35.548000000000002</v>
      </c>
      <c r="AA6" s="7">
        <v>0.21776129999999999</v>
      </c>
    </row>
    <row r="7" spans="1:27" x14ac:dyDescent="0.35">
      <c r="A7" s="66" t="s">
        <v>175</v>
      </c>
      <c r="B7" s="35" t="s">
        <v>66</v>
      </c>
      <c r="C7" s="81">
        <v>48.788138888888888</v>
      </c>
      <c r="D7" s="35">
        <v>97.304305555555558</v>
      </c>
      <c r="E7" s="67">
        <v>1797</v>
      </c>
      <c r="F7" s="6">
        <v>3.254607889208168</v>
      </c>
      <c r="G7" s="82">
        <v>1.0074302086507008</v>
      </c>
      <c r="H7" s="82">
        <v>8.6586898552368794</v>
      </c>
      <c r="I7" s="82">
        <v>1.5040261297933233</v>
      </c>
      <c r="J7" s="82">
        <v>21.52519587344187</v>
      </c>
      <c r="K7" s="82">
        <v>4.3645579776954948</v>
      </c>
      <c r="L7" s="82">
        <v>108.69104414766355</v>
      </c>
      <c r="M7" s="82">
        <v>6.6113134948717001</v>
      </c>
      <c r="N7" s="82">
        <v>61.579479263699433</v>
      </c>
      <c r="O7" s="82">
        <v>1.7627169722178035</v>
      </c>
      <c r="P7" s="82">
        <v>6.2406066504703173</v>
      </c>
      <c r="Q7" s="82">
        <v>0</v>
      </c>
      <c r="R7" s="82">
        <v>1.0751995766255402</v>
      </c>
      <c r="S7" s="25">
        <v>226.27486803957478</v>
      </c>
      <c r="T7" s="25">
        <v>222.01282994171592</v>
      </c>
      <c r="U7" s="6">
        <v>13.904492387847853</v>
      </c>
      <c r="V7" s="82">
        <v>29.530564243131522</v>
      </c>
      <c r="W7" s="7">
        <v>0.36165672149211198</v>
      </c>
      <c r="X7" s="6">
        <v>-31.844999999999999</v>
      </c>
      <c r="Y7" s="82">
        <v>4.4966399999999997E-2</v>
      </c>
      <c r="Z7" s="82">
        <v>-32.405999999999999</v>
      </c>
      <c r="AA7" s="7">
        <v>0.22</v>
      </c>
    </row>
    <row r="8" spans="1:27" x14ac:dyDescent="0.35">
      <c r="A8" s="66" t="s">
        <v>175</v>
      </c>
      <c r="B8" s="35" t="s">
        <v>67</v>
      </c>
      <c r="C8" s="81">
        <v>48.803666666666665</v>
      </c>
      <c r="D8" s="35">
        <v>97.376777777777775</v>
      </c>
      <c r="E8" s="67">
        <v>1808</v>
      </c>
      <c r="F8" s="6">
        <v>1.6480149239053721</v>
      </c>
      <c r="G8" s="82">
        <v>1.0054133755677475</v>
      </c>
      <c r="H8" s="82">
        <v>30.621140838514634</v>
      </c>
      <c r="I8" s="82">
        <v>3.3513450128483795</v>
      </c>
      <c r="J8" s="82">
        <v>48.49798981809117</v>
      </c>
      <c r="K8" s="82">
        <v>6.7094484663168945</v>
      </c>
      <c r="L8" s="82">
        <v>208.48337430945654</v>
      </c>
      <c r="M8" s="82">
        <v>23.603390691974301</v>
      </c>
      <c r="N8" s="82">
        <v>247.84867253676202</v>
      </c>
      <c r="O8" s="82">
        <v>5.9073152783597758</v>
      </c>
      <c r="P8" s="82">
        <v>4.9104879688140786</v>
      </c>
      <c r="Q8" s="82">
        <v>0</v>
      </c>
      <c r="R8" s="82">
        <v>0</v>
      </c>
      <c r="S8" s="25">
        <v>582.58659322061101</v>
      </c>
      <c r="T8" s="25">
        <v>579.93316492113775</v>
      </c>
      <c r="U8" s="6">
        <v>12.881506430749441</v>
      </c>
      <c r="V8" s="82">
        <v>29.820698565439134</v>
      </c>
      <c r="W8" s="7">
        <v>0.54313229642687288</v>
      </c>
      <c r="X8" s="6">
        <v>-36.020000000000003</v>
      </c>
      <c r="Y8" s="82">
        <v>7.91544E-2</v>
      </c>
      <c r="Z8" s="82">
        <v>-35.838000000000001</v>
      </c>
      <c r="AA8" s="7">
        <v>4.8271000000000001E-2</v>
      </c>
    </row>
    <row r="9" spans="1:27" x14ac:dyDescent="0.35">
      <c r="A9" s="66" t="s">
        <v>175</v>
      </c>
      <c r="B9" s="35" t="s">
        <v>68</v>
      </c>
      <c r="C9" s="81">
        <v>48.792722222222224</v>
      </c>
      <c r="D9" s="35">
        <v>97.333888888888893</v>
      </c>
      <c r="E9" s="67">
        <v>1811</v>
      </c>
      <c r="F9" s="6">
        <v>1.1625038571863473</v>
      </c>
      <c r="G9" s="82">
        <v>0.55344185425290304</v>
      </c>
      <c r="H9" s="82">
        <v>4.6408726145527188</v>
      </c>
      <c r="I9" s="82">
        <v>0.89242865421653184</v>
      </c>
      <c r="J9" s="82">
        <v>17.711102285512144</v>
      </c>
      <c r="K9" s="82">
        <v>9.7059301979140127</v>
      </c>
      <c r="L9" s="82">
        <v>407.85</v>
      </c>
      <c r="M9" s="82">
        <v>35.783662554627064</v>
      </c>
      <c r="N9" s="82">
        <v>346.74293984626115</v>
      </c>
      <c r="O9" s="82">
        <v>13.996004433610851</v>
      </c>
      <c r="P9" s="82">
        <v>2.2396224884815448</v>
      </c>
      <c r="Q9" s="82">
        <v>4.1761494285529821</v>
      </c>
      <c r="R9" s="82">
        <v>3.5472601015340604</v>
      </c>
      <c r="S9" s="25">
        <v>849.00191831670259</v>
      </c>
      <c r="T9" s="25">
        <v>847.28597260526328</v>
      </c>
      <c r="U9" s="6">
        <v>12.828237655004591</v>
      </c>
      <c r="V9" s="82">
        <v>29.861180841757257</v>
      </c>
      <c r="W9" s="7">
        <v>0.45950991791270357</v>
      </c>
      <c r="X9" s="6">
        <v>-34.375</v>
      </c>
      <c r="Y9" s="82">
        <v>4.2306200000000002E-2</v>
      </c>
      <c r="Z9" s="82">
        <v>-34.088000000000001</v>
      </c>
      <c r="AA9" s="7">
        <v>7.8357800000000005E-2</v>
      </c>
    </row>
    <row r="10" spans="1:27" x14ac:dyDescent="0.35">
      <c r="A10" s="66" t="s">
        <v>175</v>
      </c>
      <c r="B10" s="35" t="s">
        <v>69</v>
      </c>
      <c r="C10" s="81">
        <v>48.788111111111114</v>
      </c>
      <c r="D10" s="35">
        <v>97.332055555555556</v>
      </c>
      <c r="E10" s="67">
        <v>1797</v>
      </c>
      <c r="F10" s="6">
        <v>4.8493491814319736</v>
      </c>
      <c r="G10" s="82">
        <v>1.4060723963012729</v>
      </c>
      <c r="H10" s="82">
        <v>9.417060643140486</v>
      </c>
      <c r="I10" s="82">
        <v>1.7343114756536109</v>
      </c>
      <c r="J10" s="82">
        <v>23.362874942677944</v>
      </c>
      <c r="K10" s="82">
        <v>4.3897213964657569</v>
      </c>
      <c r="L10" s="82">
        <v>103.81679353503569</v>
      </c>
      <c r="M10" s="82">
        <v>6.2886168206086497</v>
      </c>
      <c r="N10" s="82">
        <v>66.729481242442432</v>
      </c>
      <c r="O10" s="82">
        <v>1.8785604350283245</v>
      </c>
      <c r="P10" s="82">
        <v>6.3942011774982159</v>
      </c>
      <c r="Q10" s="82">
        <v>0</v>
      </c>
      <c r="R10" s="82">
        <v>2.1759525196799459</v>
      </c>
      <c r="S10" s="25">
        <v>232.4429957659643</v>
      </c>
      <c r="T10" s="25">
        <v>226.18757418823105</v>
      </c>
      <c r="U10" s="6">
        <v>14.015842542866665</v>
      </c>
      <c r="V10" s="82">
        <v>29.560699642847748</v>
      </c>
      <c r="W10" s="7">
        <v>0.39126906365740538</v>
      </c>
      <c r="X10" s="6">
        <v>-32.636000000000003</v>
      </c>
      <c r="Y10" s="82">
        <v>0.1374485</v>
      </c>
      <c r="Z10" s="82">
        <v>-33.058999999999997</v>
      </c>
      <c r="AA10" s="7">
        <v>0.19600300000000001</v>
      </c>
    </row>
    <row r="11" spans="1:27" x14ac:dyDescent="0.35">
      <c r="A11" s="66" t="s">
        <v>175</v>
      </c>
      <c r="B11" s="35" t="s">
        <v>70</v>
      </c>
      <c r="C11" s="81">
        <v>48.788111111111114</v>
      </c>
      <c r="D11" s="35">
        <v>97.332055555555556</v>
      </c>
      <c r="E11" s="67">
        <v>1797</v>
      </c>
      <c r="F11" s="6">
        <v>0.26621532479168591</v>
      </c>
      <c r="G11" s="82">
        <v>0.14510684386889719</v>
      </c>
      <c r="H11" s="82">
        <v>0.98836377189167368</v>
      </c>
      <c r="I11" s="82">
        <v>0.32145999003314601</v>
      </c>
      <c r="J11" s="82">
        <v>5.555281273603951</v>
      </c>
      <c r="K11" s="82">
        <v>2.6204361976261104</v>
      </c>
      <c r="L11" s="82">
        <v>93.4185922982292</v>
      </c>
      <c r="M11" s="82">
        <v>7.9939419943505534</v>
      </c>
      <c r="N11" s="82">
        <v>81.175854227554112</v>
      </c>
      <c r="O11" s="82">
        <v>3.8464179768145037</v>
      </c>
      <c r="P11" s="82">
        <v>19.525828385641301</v>
      </c>
      <c r="Q11" s="82">
        <v>0.71751942510871169</v>
      </c>
      <c r="R11" s="82">
        <v>3.0029690585416446</v>
      </c>
      <c r="S11" s="25">
        <v>219.5779867680555</v>
      </c>
      <c r="T11" s="25">
        <v>219.16666459939489</v>
      </c>
      <c r="U11" s="6">
        <v>13.507786229629881</v>
      </c>
      <c r="V11" s="82">
        <v>30.148585554648186</v>
      </c>
      <c r="W11" s="7">
        <v>0.46493949746314767</v>
      </c>
      <c r="X11" s="6">
        <v>-34.073999999999998</v>
      </c>
      <c r="Y11" s="82">
        <v>0.15335499999999999</v>
      </c>
      <c r="Z11" s="82">
        <v>-33.920999999999999</v>
      </c>
      <c r="AA11" s="7">
        <v>9.8880700000000002E-2</v>
      </c>
    </row>
    <row r="12" spans="1:27" x14ac:dyDescent="0.35">
      <c r="A12" s="66" t="s">
        <v>175</v>
      </c>
      <c r="B12" s="35" t="s">
        <v>71</v>
      </c>
      <c r="C12" s="81">
        <v>48.239583333333336</v>
      </c>
      <c r="D12" s="35">
        <v>99.019861111111112</v>
      </c>
      <c r="E12" s="67">
        <v>2235</v>
      </c>
      <c r="F12" s="6">
        <v>1.3090916815308578</v>
      </c>
      <c r="G12" s="82">
        <v>0.63803721308832206</v>
      </c>
      <c r="H12" s="82">
        <v>6.3355059951672548</v>
      </c>
      <c r="I12" s="82">
        <v>1.9274117035160441</v>
      </c>
      <c r="J12" s="82">
        <v>35.656573953276947</v>
      </c>
      <c r="K12" s="82">
        <v>9.6865893859916614</v>
      </c>
      <c r="L12" s="82">
        <v>238.03722949016171</v>
      </c>
      <c r="M12" s="82">
        <v>13.72539180425834</v>
      </c>
      <c r="N12" s="82">
        <v>82.316210050530174</v>
      </c>
      <c r="O12" s="82">
        <v>2.7465434932270374</v>
      </c>
      <c r="P12" s="82">
        <v>6.5072383028034917</v>
      </c>
      <c r="Q12" s="82">
        <v>2.8697529671098647</v>
      </c>
      <c r="R12" s="82">
        <v>3.9072449231981361</v>
      </c>
      <c r="S12" s="25">
        <v>405.66282096385987</v>
      </c>
      <c r="T12" s="25">
        <v>403.71569206924067</v>
      </c>
      <c r="U12" s="6">
        <v>12.907429782709976</v>
      </c>
      <c r="V12" s="82">
        <v>29.329220815876173</v>
      </c>
      <c r="W12" s="7">
        <v>0.25695435069637895</v>
      </c>
      <c r="X12" s="6">
        <v>-34.093000000000004</v>
      </c>
      <c r="Y12" s="82">
        <v>0.1441393</v>
      </c>
      <c r="Z12" s="82">
        <v>-33.554000000000002</v>
      </c>
      <c r="AA12" s="7">
        <v>0.20700270000000001</v>
      </c>
    </row>
    <row r="13" spans="1:27" x14ac:dyDescent="0.35">
      <c r="A13" s="66" t="s">
        <v>175</v>
      </c>
      <c r="B13" s="35" t="s">
        <v>72</v>
      </c>
      <c r="C13" s="81">
        <v>48.146972222222225</v>
      </c>
      <c r="D13" s="35">
        <v>99.717222222222219</v>
      </c>
      <c r="E13" s="67">
        <v>2065</v>
      </c>
      <c r="F13" s="6">
        <v>1.7660445607340836</v>
      </c>
      <c r="G13" s="82">
        <v>0.62476253337709764</v>
      </c>
      <c r="H13" s="82">
        <v>5.3407736688033172</v>
      </c>
      <c r="I13" s="82">
        <v>1.255189657270158</v>
      </c>
      <c r="J13" s="82">
        <v>22.966266289718451</v>
      </c>
      <c r="K13" s="82">
        <v>3.3806839359243721</v>
      </c>
      <c r="L13" s="82">
        <v>55.121213381954107</v>
      </c>
      <c r="M13" s="82">
        <v>3.6991474498825427</v>
      </c>
      <c r="N13" s="82">
        <v>24.891653120986298</v>
      </c>
      <c r="O13" s="82">
        <v>3.2110068665591318</v>
      </c>
      <c r="P13" s="82">
        <v>7.1127060473511001</v>
      </c>
      <c r="Q13" s="82">
        <v>5.1018436397527438</v>
      </c>
      <c r="R13" s="82">
        <v>3.0122522803572682</v>
      </c>
      <c r="S13" s="25">
        <v>137.4835434326707</v>
      </c>
      <c r="T13" s="25">
        <v>135.09273633855949</v>
      </c>
      <c r="U13" s="6">
        <v>9.5350400762610619</v>
      </c>
      <c r="V13" s="82">
        <v>29.293405925382743</v>
      </c>
      <c r="W13" s="7">
        <v>0.31109563010183561</v>
      </c>
      <c r="X13" s="6">
        <v>-33.475000000000001</v>
      </c>
      <c r="Y13" s="82">
        <v>2.6734299999999999E-2</v>
      </c>
      <c r="Z13" s="82">
        <v>-33.743000000000002</v>
      </c>
      <c r="AA13" s="7">
        <v>0.34</v>
      </c>
    </row>
    <row r="14" spans="1:27" x14ac:dyDescent="0.35">
      <c r="A14" s="66" t="s">
        <v>175</v>
      </c>
      <c r="B14" s="35" t="s">
        <v>73</v>
      </c>
      <c r="C14" s="81">
        <v>48.146166666666666</v>
      </c>
      <c r="D14" s="35">
        <v>99.748722222222227</v>
      </c>
      <c r="E14" s="67">
        <v>2054</v>
      </c>
      <c r="F14" s="6">
        <v>0.74440253834145242</v>
      </c>
      <c r="G14" s="82">
        <v>0</v>
      </c>
      <c r="H14" s="82">
        <v>2.4686974857228932</v>
      </c>
      <c r="I14" s="82">
        <v>0.90779212037860968</v>
      </c>
      <c r="J14" s="82">
        <v>14.380548543717785</v>
      </c>
      <c r="K14" s="82">
        <v>2.4102362155338368</v>
      </c>
      <c r="L14" s="82">
        <v>41.993383245016702</v>
      </c>
      <c r="M14" s="82">
        <v>2.5319756676736622</v>
      </c>
      <c r="N14" s="82">
        <v>18.367186244051688</v>
      </c>
      <c r="O14" s="82">
        <v>0.71736120648860968</v>
      </c>
      <c r="P14" s="82">
        <v>4.2689192326499805</v>
      </c>
      <c r="Q14" s="82">
        <v>0</v>
      </c>
      <c r="R14" s="82">
        <v>4.663373047475301</v>
      </c>
      <c r="S14" s="25">
        <v>93.453875547050501</v>
      </c>
      <c r="T14" s="25">
        <v>92.709473008709068</v>
      </c>
      <c r="U14" s="6">
        <v>12.030705577973674</v>
      </c>
      <c r="V14" s="82">
        <v>29.317035065394482</v>
      </c>
      <c r="W14" s="7">
        <v>0.30429113574513372</v>
      </c>
      <c r="X14" s="6">
        <v>-33.658000000000001</v>
      </c>
      <c r="Y14" s="82">
        <v>0.1157498</v>
      </c>
      <c r="Z14" s="82">
        <v>-33.765999999999998</v>
      </c>
      <c r="AA14" s="7">
        <v>5.9867299999999998E-2</v>
      </c>
    </row>
    <row r="15" spans="1:27" ht="15" thickBot="1" x14ac:dyDescent="0.4">
      <c r="A15" s="87" t="s">
        <v>175</v>
      </c>
      <c r="B15" s="36" t="s">
        <v>74</v>
      </c>
      <c r="C15" s="17">
        <v>47.742444444444445</v>
      </c>
      <c r="D15" s="36">
        <v>102.74430555555556</v>
      </c>
      <c r="E15" s="88">
        <v>1366</v>
      </c>
      <c r="F15" s="8">
        <v>0.79048153888897665</v>
      </c>
      <c r="G15" s="9">
        <v>0.54773697929264498</v>
      </c>
      <c r="H15" s="9">
        <v>2.2650320219983122</v>
      </c>
      <c r="I15" s="9">
        <v>1.9454345733237171</v>
      </c>
      <c r="J15" s="9">
        <v>14.891404223029365</v>
      </c>
      <c r="K15" s="9">
        <v>7.4000095188650645</v>
      </c>
      <c r="L15" s="9">
        <v>117.34440147470831</v>
      </c>
      <c r="M15" s="9">
        <v>13.781563785928782</v>
      </c>
      <c r="N15" s="9">
        <v>206.27791896068001</v>
      </c>
      <c r="O15" s="9">
        <v>7.2504597407851028</v>
      </c>
      <c r="P15" s="9">
        <v>37.379703261194543</v>
      </c>
      <c r="Q15" s="9">
        <v>0.75604552888777266</v>
      </c>
      <c r="R15" s="9">
        <v>1.9126124311092685</v>
      </c>
      <c r="S15" s="26">
        <v>412.54280403869188</v>
      </c>
      <c r="T15" s="26">
        <v>411.20458552051025</v>
      </c>
      <c r="U15" s="8">
        <v>12.374087025137968</v>
      </c>
      <c r="V15" s="9">
        <v>30.416071160025485</v>
      </c>
      <c r="W15" s="10">
        <v>0.63740325044070534</v>
      </c>
      <c r="X15" s="8">
        <v>-32.944827438113428</v>
      </c>
      <c r="Y15" s="9">
        <v>3.690709329070397E-2</v>
      </c>
      <c r="Z15" s="9">
        <v>-33.338562999738805</v>
      </c>
      <c r="AA15" s="10">
        <v>2.1364920872446101E-2</v>
      </c>
    </row>
    <row r="16" spans="1:27" x14ac:dyDescent="0.35">
      <c r="A16" s="64" t="s">
        <v>176</v>
      </c>
      <c r="B16" s="34" t="s">
        <v>75</v>
      </c>
      <c r="C16" s="14">
        <v>48.759638888888887</v>
      </c>
      <c r="D16" s="34">
        <v>97.302416666666673</v>
      </c>
      <c r="E16" s="65">
        <v>1942</v>
      </c>
      <c r="F16" s="18">
        <v>1.117253115027482</v>
      </c>
      <c r="G16" s="19">
        <v>0.62747754622585061</v>
      </c>
      <c r="H16" s="19">
        <v>3.7695282762005302</v>
      </c>
      <c r="I16" s="19">
        <v>2.4866326640628675</v>
      </c>
      <c r="J16" s="19">
        <v>15.629957623021664</v>
      </c>
      <c r="K16" s="19">
        <v>11.731712063414387</v>
      </c>
      <c r="L16" s="19">
        <v>1379.9731164764482</v>
      </c>
      <c r="M16" s="19">
        <v>27.732939716548675</v>
      </c>
      <c r="N16" s="19">
        <v>428.41314190226268</v>
      </c>
      <c r="O16" s="19">
        <v>6.5764670807513017</v>
      </c>
      <c r="P16" s="19">
        <v>18.048621481034555</v>
      </c>
      <c r="Q16" s="19">
        <v>0</v>
      </c>
      <c r="R16" s="19">
        <v>0</v>
      </c>
      <c r="S16" s="25">
        <v>1896.1068479449982</v>
      </c>
      <c r="T16" s="24">
        <v>1894.362117283745</v>
      </c>
      <c r="U16" s="18">
        <v>37.958998296928065</v>
      </c>
      <c r="V16" s="19">
        <v>29.487366587871811</v>
      </c>
      <c r="W16" s="20">
        <v>0.23690355968881993</v>
      </c>
      <c r="X16" s="18" t="s">
        <v>156</v>
      </c>
      <c r="Y16" s="19" t="s">
        <v>156</v>
      </c>
      <c r="Z16" s="19">
        <v>-34.652000000000001</v>
      </c>
      <c r="AA16" s="20">
        <v>0.1</v>
      </c>
    </row>
    <row r="17" spans="1:27" x14ac:dyDescent="0.35">
      <c r="A17" s="66" t="s">
        <v>176</v>
      </c>
      <c r="B17" s="35" t="s">
        <v>76</v>
      </c>
      <c r="C17" s="81">
        <v>48.791277777777779</v>
      </c>
      <c r="D17" s="35">
        <v>97.338972222222225</v>
      </c>
      <c r="E17" s="67">
        <v>1802</v>
      </c>
      <c r="F17" s="6">
        <v>1.4358484764904369</v>
      </c>
      <c r="G17" s="82">
        <v>0.58115378463762701</v>
      </c>
      <c r="H17" s="82">
        <v>4.7381273418784735</v>
      </c>
      <c r="I17" s="82">
        <v>1.5415935934973586</v>
      </c>
      <c r="J17" s="82">
        <v>14.632484509993565</v>
      </c>
      <c r="K17" s="82">
        <v>8.1834711925328509</v>
      </c>
      <c r="L17" s="82">
        <v>827.66061646240973</v>
      </c>
      <c r="M17" s="82">
        <v>15.373755801426435</v>
      </c>
      <c r="N17" s="82">
        <v>221.35046714877683</v>
      </c>
      <c r="O17" s="82">
        <v>4.2212320840754209</v>
      </c>
      <c r="P17" s="82">
        <v>10.593688388538359</v>
      </c>
      <c r="Q17" s="82">
        <v>0</v>
      </c>
      <c r="R17" s="82">
        <v>0</v>
      </c>
      <c r="S17" s="25">
        <v>1110.3124387842572</v>
      </c>
      <c r="T17" s="25">
        <v>1108.295436523129</v>
      </c>
      <c r="U17" s="6">
        <v>36.638312643712801</v>
      </c>
      <c r="V17" s="82">
        <v>29.424311031915508</v>
      </c>
      <c r="W17" s="7">
        <v>0.21100870201178906</v>
      </c>
      <c r="X17" s="6">
        <v>-31.946999999999999</v>
      </c>
      <c r="Y17" s="82">
        <v>0.12807180000000001</v>
      </c>
      <c r="Z17" s="82" t="s">
        <v>156</v>
      </c>
      <c r="AA17" s="7" t="s">
        <v>156</v>
      </c>
    </row>
    <row r="18" spans="1:27" x14ac:dyDescent="0.35">
      <c r="A18" s="66" t="s">
        <v>176</v>
      </c>
      <c r="B18" s="35" t="s">
        <v>77</v>
      </c>
      <c r="C18" s="81">
        <v>48.795027777777776</v>
      </c>
      <c r="D18" s="35">
        <v>97.347555555555559</v>
      </c>
      <c r="E18" s="67">
        <v>1841</v>
      </c>
      <c r="F18" s="6">
        <v>4.4410960903456971</v>
      </c>
      <c r="G18" s="82">
        <v>1.6364560789248277</v>
      </c>
      <c r="H18" s="82">
        <v>11.377129759944552</v>
      </c>
      <c r="I18" s="82">
        <v>4.8088911162535997</v>
      </c>
      <c r="J18" s="82">
        <v>33.031676057174622</v>
      </c>
      <c r="K18" s="82">
        <v>14.868010351842623</v>
      </c>
      <c r="L18" s="82">
        <v>715.93899708356548</v>
      </c>
      <c r="M18" s="82">
        <v>17.497004174447103</v>
      </c>
      <c r="N18" s="82">
        <v>142.42155871411589</v>
      </c>
      <c r="O18" s="82">
        <v>1.6280200602743726</v>
      </c>
      <c r="P18" s="82">
        <v>2.265212193051835</v>
      </c>
      <c r="Q18" s="82">
        <v>0</v>
      </c>
      <c r="R18" s="82">
        <v>0</v>
      </c>
      <c r="S18" s="25">
        <v>949.9140516799406</v>
      </c>
      <c r="T18" s="25">
        <v>943.83649951067014</v>
      </c>
      <c r="U18" s="6">
        <v>23.031265275141042</v>
      </c>
      <c r="V18" s="82">
        <v>29.254952963916537</v>
      </c>
      <c r="W18" s="7">
        <v>0.16592276724757277</v>
      </c>
      <c r="X18" s="6">
        <v>-32.100999999999999</v>
      </c>
      <c r="Y18" s="82">
        <v>0.18</v>
      </c>
      <c r="Z18" s="82" t="s">
        <v>156</v>
      </c>
      <c r="AA18" s="7" t="s">
        <v>156</v>
      </c>
    </row>
    <row r="19" spans="1:27" x14ac:dyDescent="0.35">
      <c r="A19" s="66" t="s">
        <v>176</v>
      </c>
      <c r="B19" s="35" t="s">
        <v>78</v>
      </c>
      <c r="C19" s="81">
        <v>48.800861111111111</v>
      </c>
      <c r="D19" s="35">
        <v>97.37177777777778</v>
      </c>
      <c r="E19" s="67">
        <v>1852</v>
      </c>
      <c r="F19" s="6">
        <v>2.323832732987869</v>
      </c>
      <c r="G19" s="82">
        <v>1.0847292689158954</v>
      </c>
      <c r="H19" s="82">
        <v>7.7209464309724298</v>
      </c>
      <c r="I19" s="82">
        <v>2.7992313314527473</v>
      </c>
      <c r="J19" s="82">
        <v>22.701249440164673</v>
      </c>
      <c r="K19" s="82">
        <v>16.398899518988149</v>
      </c>
      <c r="L19" s="82">
        <v>1962.3799556211775</v>
      </c>
      <c r="M19" s="82">
        <v>36.403414821640929</v>
      </c>
      <c r="N19" s="82">
        <v>435.39775034548222</v>
      </c>
      <c r="O19" s="82">
        <v>7.1914043133897563</v>
      </c>
      <c r="P19" s="82">
        <v>16.797355027348711</v>
      </c>
      <c r="Q19" s="82">
        <v>0</v>
      </c>
      <c r="R19" s="82">
        <v>0</v>
      </c>
      <c r="S19" s="25">
        <v>2511.1987688525205</v>
      </c>
      <c r="T19" s="25">
        <v>2507.7902068506169</v>
      </c>
      <c r="U19" s="6">
        <v>38.814489699848252</v>
      </c>
      <c r="V19" s="82">
        <v>29.36622126842936</v>
      </c>
      <c r="W19" s="7">
        <v>0.18158386795491221</v>
      </c>
      <c r="X19" s="6">
        <v>-33.82113410218107</v>
      </c>
      <c r="Y19" s="82">
        <v>1.9179705568003066E-2</v>
      </c>
      <c r="Z19" s="82">
        <v>-35.068206234442165</v>
      </c>
      <c r="AA19" s="7">
        <v>0.19343922910860836</v>
      </c>
    </row>
    <row r="20" spans="1:27" x14ac:dyDescent="0.35">
      <c r="A20" s="66" t="s">
        <v>176</v>
      </c>
      <c r="B20" s="35" t="s">
        <v>79</v>
      </c>
      <c r="C20" s="81">
        <v>48.792722222222224</v>
      </c>
      <c r="D20" s="35">
        <v>97.333888888888893</v>
      </c>
      <c r="E20" s="67">
        <v>1811</v>
      </c>
      <c r="F20" s="6">
        <v>0.52871654364913589</v>
      </c>
      <c r="G20" s="82">
        <v>0.40648925569446459</v>
      </c>
      <c r="H20" s="82">
        <v>4.492948965271089</v>
      </c>
      <c r="I20" s="82">
        <v>1.5226926283075011</v>
      </c>
      <c r="J20" s="82">
        <v>17.341552873451541</v>
      </c>
      <c r="K20" s="82">
        <v>6.7254527034460363</v>
      </c>
      <c r="L20" s="82">
        <v>177.00532268149362</v>
      </c>
      <c r="M20" s="82">
        <v>19.717266361077471</v>
      </c>
      <c r="N20" s="82">
        <v>344.22982779825492</v>
      </c>
      <c r="O20" s="82">
        <v>5.1135634232444307</v>
      </c>
      <c r="P20" s="82">
        <v>7.1471503670813519</v>
      </c>
      <c r="Q20" s="82">
        <v>0</v>
      </c>
      <c r="R20" s="82">
        <v>0</v>
      </c>
      <c r="S20" s="25">
        <v>584.23098360097151</v>
      </c>
      <c r="T20" s="25">
        <v>583.29577780162799</v>
      </c>
      <c r="U20" s="6">
        <v>16.497604650848906</v>
      </c>
      <c r="V20" s="82">
        <v>30.250385422345285</v>
      </c>
      <c r="W20" s="7">
        <v>0.66041176900948317</v>
      </c>
      <c r="X20" s="6">
        <v>-33.36</v>
      </c>
      <c r="Y20" s="82">
        <v>4.2709400000000002E-2</v>
      </c>
      <c r="Z20" s="82">
        <v>-32.110999999999997</v>
      </c>
      <c r="AA20" s="7">
        <v>5.3765300000000002E-2</v>
      </c>
    </row>
    <row r="21" spans="1:27" x14ac:dyDescent="0.35">
      <c r="A21" s="66" t="s">
        <v>176</v>
      </c>
      <c r="B21" s="35" t="s">
        <v>80</v>
      </c>
      <c r="C21" s="81">
        <v>48.792722222222224</v>
      </c>
      <c r="D21" s="35">
        <v>97.333888888888893</v>
      </c>
      <c r="E21" s="67">
        <v>1811</v>
      </c>
      <c r="F21" s="6">
        <v>0.89473231671529296</v>
      </c>
      <c r="G21" s="82">
        <v>0.49896362639935637</v>
      </c>
      <c r="H21" s="82">
        <v>2.9475803536344629</v>
      </c>
      <c r="I21" s="82">
        <v>2.5214774777058029</v>
      </c>
      <c r="J21" s="82">
        <v>8.8262232045272988</v>
      </c>
      <c r="K21" s="82">
        <v>9.2798184307957907</v>
      </c>
      <c r="L21" s="82">
        <v>967.43705485908436</v>
      </c>
      <c r="M21" s="82">
        <v>24.74242239916023</v>
      </c>
      <c r="N21" s="82">
        <v>311.8850578749192</v>
      </c>
      <c r="O21" s="82">
        <v>4.3018472336138203</v>
      </c>
      <c r="P21" s="82">
        <v>9.0914905171023772</v>
      </c>
      <c r="Q21" s="82">
        <v>0</v>
      </c>
      <c r="R21" s="82">
        <v>0</v>
      </c>
      <c r="S21" s="25">
        <v>1342.4266682936579</v>
      </c>
      <c r="T21" s="25">
        <v>1341.0329723505433</v>
      </c>
      <c r="U21" s="6">
        <v>31.759624558135556</v>
      </c>
      <c r="V21" s="82">
        <v>29.495269739878868</v>
      </c>
      <c r="W21" s="7">
        <v>0.24378931214469388</v>
      </c>
      <c r="X21" s="6">
        <v>-32.625</v>
      </c>
      <c r="Y21" s="82">
        <v>0.1162234</v>
      </c>
      <c r="Z21" s="82">
        <v>-33.158000000000001</v>
      </c>
      <c r="AA21" s="7">
        <v>0.22114829999999999</v>
      </c>
    </row>
    <row r="22" spans="1:27" x14ac:dyDescent="0.35">
      <c r="A22" s="66" t="s">
        <v>176</v>
      </c>
      <c r="B22" s="35" t="s">
        <v>81</v>
      </c>
      <c r="C22" s="81">
        <v>48.787999999999997</v>
      </c>
      <c r="D22" s="35">
        <v>97.339694444444447</v>
      </c>
      <c r="E22" s="67">
        <v>1814</v>
      </c>
      <c r="F22" s="6">
        <v>1.1797852369389366</v>
      </c>
      <c r="G22" s="82">
        <v>0.70264924812079077</v>
      </c>
      <c r="H22" s="82">
        <v>5.1827268626125083</v>
      </c>
      <c r="I22" s="82">
        <v>2.0331373047138519</v>
      </c>
      <c r="J22" s="82">
        <v>24.919272229721155</v>
      </c>
      <c r="K22" s="82">
        <v>8.4579174178649481</v>
      </c>
      <c r="L22" s="82">
        <v>248.51463651646938</v>
      </c>
      <c r="M22" s="82">
        <v>13.491113321855352</v>
      </c>
      <c r="N22" s="82">
        <v>256.95767278403008</v>
      </c>
      <c r="O22" s="82">
        <v>2.5767587542364163</v>
      </c>
      <c r="P22" s="82">
        <v>3.4248569874445085</v>
      </c>
      <c r="Q22" s="82">
        <v>0</v>
      </c>
      <c r="R22" s="82">
        <v>0</v>
      </c>
      <c r="S22" s="25">
        <v>567.44052666400796</v>
      </c>
      <c r="T22" s="25">
        <v>565.55809217894819</v>
      </c>
      <c r="U22" s="6">
        <v>20.099322633186585</v>
      </c>
      <c r="V22" s="82">
        <v>29.895019700751654</v>
      </c>
      <c r="W22" s="7">
        <v>0.50835163085317636</v>
      </c>
      <c r="X22" s="6">
        <v>-32.145000000000003</v>
      </c>
      <c r="Y22" s="82">
        <v>6.3574500000000006E-2</v>
      </c>
      <c r="Z22" s="82">
        <v>-31.669</v>
      </c>
      <c r="AA22" s="7">
        <v>0.133717</v>
      </c>
    </row>
    <row r="23" spans="1:27" ht="15" thickBot="1" x14ac:dyDescent="0.4">
      <c r="A23" s="87" t="s">
        <v>176</v>
      </c>
      <c r="B23" s="36" t="s">
        <v>82</v>
      </c>
      <c r="C23" s="17">
        <v>48.769638888888892</v>
      </c>
      <c r="D23" s="36">
        <v>97.300027777777771</v>
      </c>
      <c r="E23" s="88">
        <v>1859</v>
      </c>
      <c r="F23" s="8">
        <v>1.4880315802595161</v>
      </c>
      <c r="G23" s="9">
        <v>0.72892056982487841</v>
      </c>
      <c r="H23" s="9">
        <v>4.0480013170469258</v>
      </c>
      <c r="I23" s="9">
        <v>2.6995853929396674</v>
      </c>
      <c r="J23" s="9">
        <v>11.837846372391432</v>
      </c>
      <c r="K23" s="9">
        <v>11.298325201068376</v>
      </c>
      <c r="L23" s="9">
        <v>1013.6556857471148</v>
      </c>
      <c r="M23" s="9">
        <v>23.367690910035474</v>
      </c>
      <c r="N23" s="9">
        <v>312.43013076973239</v>
      </c>
      <c r="O23" s="9">
        <v>5.9318621808496337</v>
      </c>
      <c r="P23" s="9">
        <v>15.460469935970625</v>
      </c>
      <c r="Q23" s="9">
        <v>0</v>
      </c>
      <c r="R23" s="9">
        <v>0</v>
      </c>
      <c r="S23" s="25">
        <v>1402.9465499772336</v>
      </c>
      <c r="T23" s="26">
        <v>1400.7295978271493</v>
      </c>
      <c r="U23" s="8">
        <v>31.257815531061148</v>
      </c>
      <c r="V23" s="9">
        <v>29.489902631823007</v>
      </c>
      <c r="W23" s="10">
        <v>0.2356032519753318</v>
      </c>
      <c r="X23" s="8">
        <v>-33.055999999999997</v>
      </c>
      <c r="Y23" s="9">
        <v>5.9263999999999997E-2</v>
      </c>
      <c r="Z23" s="9">
        <v>-33.939</v>
      </c>
      <c r="AA23" s="10">
        <v>0.18</v>
      </c>
    </row>
    <row r="24" spans="1:27" x14ac:dyDescent="0.35">
      <c r="A24" s="64" t="s">
        <v>113</v>
      </c>
      <c r="B24" s="34" t="s">
        <v>83</v>
      </c>
      <c r="C24" s="14">
        <v>48.791277777777779</v>
      </c>
      <c r="D24" s="34">
        <v>97.338972222222225</v>
      </c>
      <c r="E24" s="65">
        <v>1802</v>
      </c>
      <c r="F24" s="18">
        <v>1.1745581761714363</v>
      </c>
      <c r="G24" s="19">
        <v>0.80102220316417316</v>
      </c>
      <c r="H24" s="19">
        <v>4.4281994660655206</v>
      </c>
      <c r="I24" s="19">
        <v>1.3339574909311929</v>
      </c>
      <c r="J24" s="19">
        <v>6.8623622366985497</v>
      </c>
      <c r="K24" s="19">
        <v>0.86649334557496838</v>
      </c>
      <c r="L24" s="19">
        <v>10.011943785322877</v>
      </c>
      <c r="M24" s="19">
        <v>0.33734020587595787</v>
      </c>
      <c r="N24" s="19">
        <v>6.0018082896882339</v>
      </c>
      <c r="O24" s="19">
        <v>0.10503170950262526</v>
      </c>
      <c r="P24" s="19">
        <v>1.1679153226550152</v>
      </c>
      <c r="Q24" s="19">
        <v>0</v>
      </c>
      <c r="R24" s="19">
        <v>0</v>
      </c>
      <c r="S24" s="24">
        <v>33.090632231650552</v>
      </c>
      <c r="T24" s="24">
        <v>31.115051852314942</v>
      </c>
      <c r="U24" s="18">
        <v>9.0978593313598264</v>
      </c>
      <c r="V24" s="19">
        <v>29.122714596574209</v>
      </c>
      <c r="W24" s="20">
        <v>0.3747908835839816</v>
      </c>
      <c r="X24" s="18">
        <v>-33.624000000000002</v>
      </c>
      <c r="Y24" s="19">
        <v>0.09</v>
      </c>
      <c r="Z24" s="19">
        <v>-33.615000000000002</v>
      </c>
      <c r="AA24" s="20">
        <v>0.06</v>
      </c>
    </row>
    <row r="25" spans="1:27" x14ac:dyDescent="0.35">
      <c r="A25" s="66" t="s">
        <v>113</v>
      </c>
      <c r="B25" s="35" t="s">
        <v>84</v>
      </c>
      <c r="C25" s="81">
        <v>48.146972222222225</v>
      </c>
      <c r="D25" s="35">
        <v>99.717222222222219</v>
      </c>
      <c r="E25" s="67">
        <v>2065</v>
      </c>
      <c r="F25" s="6">
        <v>0.87756456049736375</v>
      </c>
      <c r="G25" s="82">
        <v>0</v>
      </c>
      <c r="H25" s="82">
        <v>1.8347626689045806</v>
      </c>
      <c r="I25" s="82">
        <v>0.58518693175358871</v>
      </c>
      <c r="J25" s="82">
        <v>3.947142473039043</v>
      </c>
      <c r="K25" s="82">
        <v>1.2910320058243978</v>
      </c>
      <c r="L25" s="82">
        <v>8.6250852803276175</v>
      </c>
      <c r="M25" s="82">
        <v>1.194378816408904</v>
      </c>
      <c r="N25" s="82">
        <v>36.720018653968019</v>
      </c>
      <c r="O25" s="82">
        <v>0.60918403573786828</v>
      </c>
      <c r="P25" s="82">
        <v>8.4034131440727595</v>
      </c>
      <c r="Q25" s="82">
        <v>0.15697520172432855</v>
      </c>
      <c r="R25" s="82">
        <v>0.23981364978008374</v>
      </c>
      <c r="S25" s="25">
        <v>64.484557422038549</v>
      </c>
      <c r="T25" s="25">
        <v>63.606992861541187</v>
      </c>
      <c r="U25" s="6">
        <v>15.67909806840013</v>
      </c>
      <c r="V25" s="82">
        <v>30.718663166503834</v>
      </c>
      <c r="W25" s="7">
        <v>0.80979015302676927</v>
      </c>
      <c r="X25" s="6">
        <v>-34.489650798420399</v>
      </c>
      <c r="Y25" s="82">
        <v>0.10628254789388313</v>
      </c>
      <c r="Z25" s="82">
        <v>-34.461077538475934</v>
      </c>
      <c r="AA25" s="7">
        <v>1.9782805845972574E-2</v>
      </c>
    </row>
    <row r="26" spans="1:27" x14ac:dyDescent="0.35">
      <c r="A26" s="66" t="s">
        <v>113</v>
      </c>
      <c r="B26" s="35" t="s">
        <v>85</v>
      </c>
      <c r="C26" s="81">
        <v>48.081666666666663</v>
      </c>
      <c r="D26" s="35">
        <v>99.707277777777776</v>
      </c>
      <c r="E26" s="67">
        <v>2792</v>
      </c>
      <c r="F26" s="6">
        <v>0.3682900969756196</v>
      </c>
      <c r="G26" s="82">
        <v>0.22264638966135783</v>
      </c>
      <c r="H26" s="82">
        <v>0.91049156090972749</v>
      </c>
      <c r="I26" s="82">
        <v>0.38895244755162256</v>
      </c>
      <c r="J26" s="82">
        <v>4.9649419008638036</v>
      </c>
      <c r="K26" s="82">
        <v>0.2186489828605902</v>
      </c>
      <c r="L26" s="82">
        <v>3.9262737399111276</v>
      </c>
      <c r="M26" s="82">
        <v>0.12186686815685294</v>
      </c>
      <c r="N26" s="82">
        <v>2.032893205068814</v>
      </c>
      <c r="O26" s="82">
        <v>3.6887912477456181E-2</v>
      </c>
      <c r="P26" s="82">
        <v>1.1096493711628725</v>
      </c>
      <c r="Q26" s="82">
        <v>0</v>
      </c>
      <c r="R26" s="82">
        <v>0.13320297133865883</v>
      </c>
      <c r="S26" s="25">
        <v>14.434745446938503</v>
      </c>
      <c r="T26" s="25">
        <v>13.843808960301526</v>
      </c>
      <c r="U26" s="6">
        <v>15.702564999862842</v>
      </c>
      <c r="V26" s="82">
        <v>28.881541586490922</v>
      </c>
      <c r="W26" s="7">
        <v>0.34113714615452123</v>
      </c>
      <c r="X26" s="6">
        <v>-34.029000000000003</v>
      </c>
      <c r="Y26" s="82">
        <v>2.94706E-2</v>
      </c>
      <c r="Z26" s="82">
        <v>-33.725000000000001</v>
      </c>
      <c r="AA26" s="7">
        <v>0.11513230000000001</v>
      </c>
    </row>
    <row r="27" spans="1:27" x14ac:dyDescent="0.35">
      <c r="A27" s="66" t="s">
        <v>113</v>
      </c>
      <c r="B27" s="35" t="s">
        <v>86</v>
      </c>
      <c r="C27" s="81">
        <v>47.742444444444445</v>
      </c>
      <c r="D27" s="35">
        <v>102.74430555555556</v>
      </c>
      <c r="E27" s="67">
        <v>1366</v>
      </c>
      <c r="F27" s="6">
        <v>0.15024488496092761</v>
      </c>
      <c r="G27" s="82">
        <v>0</v>
      </c>
      <c r="H27" s="82">
        <v>0.43431713949300715</v>
      </c>
      <c r="I27" s="82">
        <v>0.38479662079934857</v>
      </c>
      <c r="J27" s="82">
        <v>2.9766377449083037</v>
      </c>
      <c r="K27" s="82">
        <v>1.5076629733438405</v>
      </c>
      <c r="L27" s="82">
        <v>24.291576649161478</v>
      </c>
      <c r="M27" s="82">
        <v>2.9022845301988718</v>
      </c>
      <c r="N27" s="82">
        <v>43.69887862598987</v>
      </c>
      <c r="O27" s="82">
        <v>1.5508301056038449</v>
      </c>
      <c r="P27" s="82">
        <v>8.0899600733198564</v>
      </c>
      <c r="Q27" s="82">
        <v>0.16592415140539363</v>
      </c>
      <c r="R27" s="82">
        <v>0.42786378417721738</v>
      </c>
      <c r="S27" s="25">
        <v>86.58097728336196</v>
      </c>
      <c r="T27" s="25">
        <v>86.430732398401034</v>
      </c>
      <c r="U27" s="6">
        <v>12.458612921159295</v>
      </c>
      <c r="V27" s="82">
        <v>30.439521429176224</v>
      </c>
      <c r="W27" s="7">
        <v>0.64272078263256782</v>
      </c>
      <c r="X27" s="6" t="s">
        <v>156</v>
      </c>
      <c r="Y27" s="82" t="s">
        <v>156</v>
      </c>
      <c r="Z27" s="82" t="s">
        <v>156</v>
      </c>
      <c r="AA27" s="7" t="s">
        <v>156</v>
      </c>
    </row>
    <row r="28" spans="1:27" x14ac:dyDescent="0.35">
      <c r="A28" s="66" t="s">
        <v>113</v>
      </c>
      <c r="B28" s="35" t="s">
        <v>87</v>
      </c>
      <c r="C28" s="81">
        <v>48.800861111111111</v>
      </c>
      <c r="D28" s="35">
        <v>97.37177777777778</v>
      </c>
      <c r="E28" s="67">
        <v>1852</v>
      </c>
      <c r="F28" s="6">
        <v>6.2685567951983776</v>
      </c>
      <c r="G28" s="82">
        <v>2.279582892473822</v>
      </c>
      <c r="H28" s="82">
        <v>19.65308193707811</v>
      </c>
      <c r="I28" s="82">
        <v>2.8320782329041108</v>
      </c>
      <c r="J28" s="82">
        <v>12.906724226183378</v>
      </c>
      <c r="K28" s="82">
        <v>1.6998148337530488</v>
      </c>
      <c r="L28" s="82">
        <v>21.705124137558442</v>
      </c>
      <c r="M28" s="82">
        <v>0.56790132541095995</v>
      </c>
      <c r="N28" s="82">
        <v>13.3808740856676</v>
      </c>
      <c r="O28" s="82">
        <v>0.26072622450748001</v>
      </c>
      <c r="P28" s="82">
        <v>2.1825429090101509</v>
      </c>
      <c r="Q28" s="82">
        <v>0</v>
      </c>
      <c r="R28" s="82">
        <v>0</v>
      </c>
      <c r="S28" s="25">
        <v>83.737007599745482</v>
      </c>
      <c r="T28" s="25">
        <v>75.188867912073277</v>
      </c>
      <c r="U28" s="6">
        <v>9.3601478190885992</v>
      </c>
      <c r="V28" s="82">
        <v>29.192893276913882</v>
      </c>
      <c r="W28" s="7">
        <v>0.38137361806083087</v>
      </c>
      <c r="X28" s="6">
        <v>-34.029205145693055</v>
      </c>
      <c r="Y28" s="82">
        <v>2.947056033811515E-2</v>
      </c>
      <c r="Z28" s="82">
        <v>-33.724880755743001</v>
      </c>
      <c r="AA28" s="7">
        <v>0.11513225083797289</v>
      </c>
    </row>
    <row r="29" spans="1:27" x14ac:dyDescent="0.35">
      <c r="A29" s="66" t="s">
        <v>113</v>
      </c>
      <c r="B29" s="35" t="s">
        <v>88</v>
      </c>
      <c r="C29" s="81">
        <v>48.764944444444446</v>
      </c>
      <c r="D29" s="35">
        <v>97.248000000000005</v>
      </c>
      <c r="E29" s="67">
        <v>1895</v>
      </c>
      <c r="F29" s="6">
        <v>3.6498646072512102</v>
      </c>
      <c r="G29" s="82">
        <v>1.499694602628769</v>
      </c>
      <c r="H29" s="82">
        <v>15.715241206663537</v>
      </c>
      <c r="I29" s="82">
        <v>2.9785647426864892</v>
      </c>
      <c r="J29" s="82">
        <v>33.574119795849612</v>
      </c>
      <c r="K29" s="82">
        <v>4.9626148240437251</v>
      </c>
      <c r="L29" s="82">
        <v>108.09906754420206</v>
      </c>
      <c r="M29" s="82">
        <v>9.8398347939709527</v>
      </c>
      <c r="N29" s="82">
        <v>352.26806330093387</v>
      </c>
      <c r="O29" s="82">
        <v>4.5505070377101111</v>
      </c>
      <c r="P29" s="82">
        <v>31.615977697163949</v>
      </c>
      <c r="Q29" s="82">
        <v>0</v>
      </c>
      <c r="R29" s="82">
        <v>1.6750158575865803</v>
      </c>
      <c r="S29" s="25">
        <v>570.42856601069082</v>
      </c>
      <c r="T29" s="25">
        <v>565.27900680081086</v>
      </c>
      <c r="U29" s="6">
        <v>23.534322582049381</v>
      </c>
      <c r="V29" s="82">
        <v>30.453413171034061</v>
      </c>
      <c r="W29" s="7">
        <v>0.76518943186548694</v>
      </c>
      <c r="X29" s="6" t="s">
        <v>156</v>
      </c>
      <c r="Y29" s="82" t="s">
        <v>156</v>
      </c>
      <c r="Z29" s="82">
        <v>-34.012</v>
      </c>
      <c r="AA29" s="7">
        <v>0.08</v>
      </c>
    </row>
    <row r="30" spans="1:27" x14ac:dyDescent="0.35">
      <c r="A30" s="66" t="s">
        <v>113</v>
      </c>
      <c r="B30" s="35" t="s">
        <v>89</v>
      </c>
      <c r="C30" s="81">
        <v>48.313861111111109</v>
      </c>
      <c r="D30" s="35">
        <v>98.915527777777783</v>
      </c>
      <c r="E30" s="67">
        <v>2260</v>
      </c>
      <c r="F30" s="6">
        <v>4.3440094449549438</v>
      </c>
      <c r="G30" s="82">
        <v>0.97364354738411318</v>
      </c>
      <c r="H30" s="82">
        <v>9.1535610019732054</v>
      </c>
      <c r="I30" s="82">
        <v>1.7169309623182263</v>
      </c>
      <c r="J30" s="82">
        <v>37.851393322685659</v>
      </c>
      <c r="K30" s="82">
        <v>4.3544877075608674</v>
      </c>
      <c r="L30" s="82">
        <v>137.14951678973623</v>
      </c>
      <c r="M30" s="82">
        <v>7.1401592994380376</v>
      </c>
      <c r="N30" s="82">
        <v>222.5867400658434</v>
      </c>
      <c r="O30" s="82">
        <v>2.7304498081629505</v>
      </c>
      <c r="P30" s="82">
        <v>26.946047714440567</v>
      </c>
      <c r="Q30" s="82">
        <v>0</v>
      </c>
      <c r="R30" s="82">
        <v>0.99940707393872441</v>
      </c>
      <c r="S30" s="25">
        <v>455.94634673843694</v>
      </c>
      <c r="T30" s="25">
        <v>450.62869374609789</v>
      </c>
      <c r="U30" s="6">
        <v>26.629843067542996</v>
      </c>
      <c r="V30" s="82">
        <v>30.124186105162135</v>
      </c>
      <c r="W30" s="7">
        <v>0.61874980857212691</v>
      </c>
      <c r="X30" s="6">
        <v>-34.959000000000003</v>
      </c>
      <c r="Y30" s="82">
        <v>0.1039702</v>
      </c>
      <c r="Z30" s="82">
        <v>-34.911999999999999</v>
      </c>
      <c r="AA30" s="7">
        <v>4.0177900000000003E-2</v>
      </c>
    </row>
    <row r="31" spans="1:27" x14ac:dyDescent="0.35">
      <c r="A31" s="66" t="s">
        <v>113</v>
      </c>
      <c r="B31" s="35" t="s">
        <v>90</v>
      </c>
      <c r="C31" s="81">
        <v>48.325249999999997</v>
      </c>
      <c r="D31" s="35">
        <v>98.907527777777773</v>
      </c>
      <c r="E31" s="67">
        <v>2198</v>
      </c>
      <c r="F31" s="6">
        <v>13.506066948964126</v>
      </c>
      <c r="G31" s="82">
        <v>3.297515111285112</v>
      </c>
      <c r="H31" s="82">
        <v>29.082962888835514</v>
      </c>
      <c r="I31" s="82">
        <v>3.8031481767851663</v>
      </c>
      <c r="J31" s="82">
        <v>49.268429181459908</v>
      </c>
      <c r="K31" s="82">
        <v>12.399439984126403</v>
      </c>
      <c r="L31" s="82">
        <v>298.74468209863494</v>
      </c>
      <c r="M31" s="82">
        <v>19.04106443726619</v>
      </c>
      <c r="N31" s="82">
        <v>311.17468031309778</v>
      </c>
      <c r="O31" s="82">
        <v>5.8369252844283404</v>
      </c>
      <c r="P31" s="82">
        <v>35.68094056527157</v>
      </c>
      <c r="Q31" s="82">
        <v>1.1329459865193758</v>
      </c>
      <c r="R31" s="82">
        <v>2.3573823897086816</v>
      </c>
      <c r="S31" s="25">
        <v>785.32618336638336</v>
      </c>
      <c r="T31" s="25">
        <v>768.52260130613411</v>
      </c>
      <c r="U31" s="6">
        <v>16.914775009839335</v>
      </c>
      <c r="V31" s="82">
        <v>29.95922615837657</v>
      </c>
      <c r="W31" s="7">
        <v>0.51018987015374662</v>
      </c>
      <c r="X31" s="6">
        <v>-33.697000000000003</v>
      </c>
      <c r="Y31" s="82">
        <v>0.14411669999999999</v>
      </c>
      <c r="Z31" s="82">
        <v>-33.814</v>
      </c>
      <c r="AA31" s="7">
        <v>0.1530716</v>
      </c>
    </row>
    <row r="32" spans="1:27" x14ac:dyDescent="0.35">
      <c r="A32" s="66" t="s">
        <v>113</v>
      </c>
      <c r="B32" s="35" t="s">
        <v>91</v>
      </c>
      <c r="C32" s="81">
        <v>48.782611111111109</v>
      </c>
      <c r="D32" s="35">
        <v>97.328527777777779</v>
      </c>
      <c r="E32" s="67">
        <v>1799</v>
      </c>
      <c r="F32" s="6">
        <v>5.796927154130266</v>
      </c>
      <c r="G32" s="82">
        <v>1.3012688472663243</v>
      </c>
      <c r="H32" s="82">
        <v>8.5030704270965334</v>
      </c>
      <c r="I32" s="82">
        <v>1.9567137551007332</v>
      </c>
      <c r="J32" s="82">
        <v>15.931978411833912</v>
      </c>
      <c r="K32" s="82">
        <v>2.5166802748657555</v>
      </c>
      <c r="L32" s="82">
        <v>25.633733734847112</v>
      </c>
      <c r="M32" s="82">
        <v>1.6277728644071312</v>
      </c>
      <c r="N32" s="82">
        <v>36.392065885111556</v>
      </c>
      <c r="O32" s="82">
        <v>0.60422881514796667</v>
      </c>
      <c r="P32" s="82">
        <v>5.3145113569854443</v>
      </c>
      <c r="Q32" s="82">
        <v>0</v>
      </c>
      <c r="R32" s="82">
        <v>0</v>
      </c>
      <c r="S32" s="25">
        <v>105.57895152679274</v>
      </c>
      <c r="T32" s="25">
        <v>98.480755525396148</v>
      </c>
      <c r="U32" s="6">
        <v>12.418698760840066</v>
      </c>
      <c r="V32" s="82">
        <v>29.746685612115243</v>
      </c>
      <c r="W32" s="7">
        <v>0.58672465503211846</v>
      </c>
      <c r="X32" s="6">
        <v>-33.607999999999997</v>
      </c>
      <c r="Y32" s="82">
        <v>1.7282800000000001E-2</v>
      </c>
      <c r="Z32" s="82">
        <v>-33.642000000000003</v>
      </c>
      <c r="AA32" s="7">
        <v>0.14507639999999999</v>
      </c>
    </row>
    <row r="33" spans="1:27" ht="15" thickBot="1" x14ac:dyDescent="0.4">
      <c r="A33" s="87" t="s">
        <v>113</v>
      </c>
      <c r="B33" s="36" t="s">
        <v>92</v>
      </c>
      <c r="C33" s="17">
        <v>48.296250000000001</v>
      </c>
      <c r="D33" s="36">
        <v>98.94</v>
      </c>
      <c r="E33" s="88">
        <v>2441</v>
      </c>
      <c r="F33" s="8">
        <v>2.8716849418683958</v>
      </c>
      <c r="G33" s="9">
        <v>1.3638218387095169</v>
      </c>
      <c r="H33" s="9">
        <v>10.406640941928831</v>
      </c>
      <c r="I33" s="9">
        <v>2.5084151236305146</v>
      </c>
      <c r="J33" s="9">
        <v>19.109399812331546</v>
      </c>
      <c r="K33" s="9">
        <v>3.9999212092292677</v>
      </c>
      <c r="L33" s="9">
        <v>136.48504909474454</v>
      </c>
      <c r="M33" s="9">
        <v>4.3650815636432876</v>
      </c>
      <c r="N33" s="9">
        <v>90.429358375263959</v>
      </c>
      <c r="O33" s="9">
        <v>1.3260818761898434</v>
      </c>
      <c r="P33" s="9">
        <v>11.541046191592038</v>
      </c>
      <c r="Q33" s="9">
        <v>0.6033225627424198</v>
      </c>
      <c r="R33" s="9">
        <v>0.53696248252992074</v>
      </c>
      <c r="S33" s="26">
        <v>285.54678601440406</v>
      </c>
      <c r="T33" s="26">
        <v>281.31127923382616</v>
      </c>
      <c r="U33" s="8">
        <v>21.112738905119656</v>
      </c>
      <c r="V33" s="9">
        <v>29.733035192285431</v>
      </c>
      <c r="W33" s="10">
        <v>0.39851748235605577</v>
      </c>
      <c r="X33" s="8">
        <v>-33.031999999999996</v>
      </c>
      <c r="Y33" s="9">
        <v>5.6537400000000002E-2</v>
      </c>
      <c r="Z33" s="9">
        <v>-33.061</v>
      </c>
      <c r="AA33" s="10">
        <v>0.02</v>
      </c>
    </row>
    <row r="34" spans="1:27" x14ac:dyDescent="0.35">
      <c r="A34" s="66" t="s">
        <v>179</v>
      </c>
      <c r="B34" s="35" t="s">
        <v>93</v>
      </c>
      <c r="C34" s="81">
        <v>48.746361111111113</v>
      </c>
      <c r="D34" s="35">
        <v>97.222666666666669</v>
      </c>
      <c r="E34" s="67">
        <v>1952</v>
      </c>
      <c r="F34" s="6">
        <v>0.71484187432127833</v>
      </c>
      <c r="G34" s="82">
        <v>0.68140799112119999</v>
      </c>
      <c r="H34" s="82">
        <v>4.3102581621359413</v>
      </c>
      <c r="I34" s="82">
        <v>2.0710595460321963</v>
      </c>
      <c r="J34" s="82">
        <v>15.488111036679411</v>
      </c>
      <c r="K34" s="82">
        <v>3.7913851432401375</v>
      </c>
      <c r="L34" s="82">
        <v>112.51522533782862</v>
      </c>
      <c r="M34" s="82">
        <v>8.4070870014058041</v>
      </c>
      <c r="N34" s="82">
        <v>304.40014239411175</v>
      </c>
      <c r="O34" s="82">
        <v>4.6922776694102355</v>
      </c>
      <c r="P34" s="82">
        <v>39.109983549990197</v>
      </c>
      <c r="Q34" s="82">
        <v>0</v>
      </c>
      <c r="R34" s="82">
        <v>1.7660938679635882</v>
      </c>
      <c r="S34" s="25">
        <v>497.94787357424042</v>
      </c>
      <c r="T34" s="25">
        <v>496.55162370879799</v>
      </c>
      <c r="U34" s="6">
        <v>24.866480480025903</v>
      </c>
      <c r="V34" s="82">
        <v>30.557249274080473</v>
      </c>
      <c r="W34" s="7">
        <v>0.7301245431418798</v>
      </c>
      <c r="X34" s="6">
        <v>-33.340000000000003</v>
      </c>
      <c r="Y34" s="82">
        <v>0.06</v>
      </c>
      <c r="Z34" s="82">
        <v>-33.185000000000002</v>
      </c>
      <c r="AA34" s="7">
        <v>0.14191500000000001</v>
      </c>
    </row>
    <row r="35" spans="1:27" x14ac:dyDescent="0.35">
      <c r="A35" s="66" t="s">
        <v>178</v>
      </c>
      <c r="B35" s="35" t="s">
        <v>94</v>
      </c>
      <c r="C35" s="81">
        <v>48.262638888888887</v>
      </c>
      <c r="D35" s="35">
        <v>98.98811111111111</v>
      </c>
      <c r="E35" s="67">
        <v>2382</v>
      </c>
      <c r="F35" s="6">
        <v>3.4083662622965423</v>
      </c>
      <c r="G35" s="82">
        <v>0.86368679921526792</v>
      </c>
      <c r="H35" s="82">
        <v>4.5488542657660336</v>
      </c>
      <c r="I35" s="82">
        <v>0.99166421417758988</v>
      </c>
      <c r="J35" s="82">
        <v>12.966319102706441</v>
      </c>
      <c r="K35" s="82">
        <v>2.0651463267236885</v>
      </c>
      <c r="L35" s="82">
        <v>28.458285998986611</v>
      </c>
      <c r="M35" s="82">
        <v>1.6376126036379661</v>
      </c>
      <c r="N35" s="82">
        <v>24.401724923067356</v>
      </c>
      <c r="O35" s="82">
        <v>0.48624714824783732</v>
      </c>
      <c r="P35" s="82">
        <v>2.2407596718515697</v>
      </c>
      <c r="Q35" s="82">
        <v>0</v>
      </c>
      <c r="R35" s="82">
        <v>0</v>
      </c>
      <c r="S35" s="25">
        <v>82.068667316676908</v>
      </c>
      <c r="T35" s="25">
        <v>77.796614255165096</v>
      </c>
      <c r="U35" s="6">
        <v>13.138664661092228</v>
      </c>
      <c r="V35" s="82">
        <v>29.467683435122872</v>
      </c>
      <c r="W35" s="7">
        <v>0.46162920698312987</v>
      </c>
      <c r="X35" s="6">
        <v>-34.471501064307631</v>
      </c>
      <c r="Y35" s="82">
        <v>6.8313637474465172E-2</v>
      </c>
      <c r="Z35" s="82">
        <v>-35.210525896325002</v>
      </c>
      <c r="AA35" s="7">
        <v>4.4366519932512671E-2</v>
      </c>
    </row>
    <row r="36" spans="1:27" x14ac:dyDescent="0.35">
      <c r="A36" s="66" t="s">
        <v>179</v>
      </c>
      <c r="B36" s="35" t="s">
        <v>95</v>
      </c>
      <c r="C36" s="81">
        <v>48.146166666666666</v>
      </c>
      <c r="D36" s="35">
        <v>99.748722222222227</v>
      </c>
      <c r="E36" s="67">
        <v>2054</v>
      </c>
      <c r="F36" s="6">
        <v>7.9564469186140387</v>
      </c>
      <c r="G36" s="82">
        <v>1.1815938931101215</v>
      </c>
      <c r="H36" s="82">
        <v>7.7439164916923131</v>
      </c>
      <c r="I36" s="82">
        <v>2.1941587426559805</v>
      </c>
      <c r="J36" s="82">
        <v>59.170540229426074</v>
      </c>
      <c r="K36" s="82">
        <v>8.9440002743073332</v>
      </c>
      <c r="L36" s="82">
        <v>161.47983054223727</v>
      </c>
      <c r="M36" s="82">
        <v>5.8973570254240588</v>
      </c>
      <c r="N36" s="82">
        <v>58.688311931833923</v>
      </c>
      <c r="O36" s="82">
        <v>1.0859919949256176</v>
      </c>
      <c r="P36" s="82">
        <v>3.9183138546799214</v>
      </c>
      <c r="Q36" s="82">
        <v>0</v>
      </c>
      <c r="R36" s="82">
        <v>0</v>
      </c>
      <c r="S36" s="25">
        <v>318.26046189890667</v>
      </c>
      <c r="T36" s="25">
        <v>309.12242108718249</v>
      </c>
      <c r="U36" s="6">
        <v>15.630983689378306</v>
      </c>
      <c r="V36" s="82">
        <v>29.051927398095227</v>
      </c>
      <c r="W36" s="7">
        <v>0.26656132568655128</v>
      </c>
      <c r="X36" s="6">
        <v>-34.850999999999999</v>
      </c>
      <c r="Y36" s="82">
        <v>0.14191500000000001</v>
      </c>
      <c r="Z36" s="82">
        <v>-34.674999999999997</v>
      </c>
      <c r="AA36" s="7">
        <v>0.17190150000000001</v>
      </c>
    </row>
    <row r="37" spans="1:27" x14ac:dyDescent="0.35">
      <c r="A37" s="66" t="s">
        <v>179</v>
      </c>
      <c r="B37" s="35" t="s">
        <v>96</v>
      </c>
      <c r="C37" s="81">
        <v>48.081666666666663</v>
      </c>
      <c r="D37" s="35">
        <v>99.707277777777776</v>
      </c>
      <c r="E37" s="67">
        <v>2792</v>
      </c>
      <c r="F37" s="6">
        <v>2.9370220558740754</v>
      </c>
      <c r="G37" s="82">
        <v>1.3793227190292492</v>
      </c>
      <c r="H37" s="82">
        <v>4.8074017476735467</v>
      </c>
      <c r="I37" s="82">
        <v>1.784416567009834</v>
      </c>
      <c r="J37" s="82">
        <v>20.295518331663583</v>
      </c>
      <c r="K37" s="82">
        <v>2.3482563757655921</v>
      </c>
      <c r="L37" s="82">
        <v>38.231873161043389</v>
      </c>
      <c r="M37" s="82">
        <v>2.5741521632456186</v>
      </c>
      <c r="N37" s="82">
        <v>56.020349966206787</v>
      </c>
      <c r="O37" s="82">
        <v>1.3393666230611359</v>
      </c>
      <c r="P37" s="82">
        <v>12.770906348251131</v>
      </c>
      <c r="Q37" s="82">
        <v>0</v>
      </c>
      <c r="R37" s="82">
        <v>0</v>
      </c>
      <c r="S37" s="25">
        <v>144.4885860588239</v>
      </c>
      <c r="T37" s="25">
        <v>140.17224128392061</v>
      </c>
      <c r="U37" s="6">
        <v>15.823466814366848</v>
      </c>
      <c r="V37" s="82">
        <v>29.962414310648967</v>
      </c>
      <c r="W37" s="7">
        <v>0.59436635134402682</v>
      </c>
      <c r="X37" s="6">
        <v>-34.508191641774836</v>
      </c>
      <c r="Y37" s="82">
        <v>6.0092875588770654E-2</v>
      </c>
      <c r="Z37" s="82">
        <v>-34.983749842178533</v>
      </c>
      <c r="AA37" s="7">
        <v>4.5978727992161808E-2</v>
      </c>
    </row>
    <row r="38" spans="1:27" x14ac:dyDescent="0.35">
      <c r="A38" s="66" t="s">
        <v>179</v>
      </c>
      <c r="B38" s="35" t="s">
        <v>97</v>
      </c>
      <c r="C38" s="81">
        <v>47.750277777777775</v>
      </c>
      <c r="D38" s="35">
        <v>102.80422222222222</v>
      </c>
      <c r="E38" s="67">
        <v>1343</v>
      </c>
      <c r="F38" s="6">
        <v>0.64867126321931545</v>
      </c>
      <c r="G38" s="82">
        <v>0</v>
      </c>
      <c r="H38" s="82">
        <v>6.3074486445375459</v>
      </c>
      <c r="I38" s="82">
        <v>1.8041061727841181</v>
      </c>
      <c r="J38" s="82">
        <v>10.339289761656</v>
      </c>
      <c r="K38" s="82">
        <v>2.0832998182477089</v>
      </c>
      <c r="L38" s="82">
        <v>17.532513221266363</v>
      </c>
      <c r="M38" s="82">
        <v>4.1245679231493453</v>
      </c>
      <c r="N38" s="82">
        <v>37.072931835971907</v>
      </c>
      <c r="O38" s="82">
        <v>2.427104246403391</v>
      </c>
      <c r="P38" s="82">
        <v>2.259321509574773</v>
      </c>
      <c r="Q38" s="82">
        <v>0</v>
      </c>
      <c r="R38" s="82">
        <v>0</v>
      </c>
      <c r="S38" s="25">
        <v>84.599254396810466</v>
      </c>
      <c r="T38" s="25">
        <v>83.950583133591152</v>
      </c>
      <c r="U38" s="6">
        <v>6.4377385909624953</v>
      </c>
      <c r="V38" s="82">
        <v>29.930071391545642</v>
      </c>
      <c r="W38" s="7">
        <v>0.67892371900112691</v>
      </c>
      <c r="X38" s="6" t="s">
        <v>156</v>
      </c>
      <c r="Y38" s="82" t="s">
        <v>156</v>
      </c>
      <c r="Z38" s="82" t="s">
        <v>156</v>
      </c>
      <c r="AA38" s="7" t="s">
        <v>156</v>
      </c>
    </row>
    <row r="39" spans="1:27" ht="15" thickBot="1" x14ac:dyDescent="0.4">
      <c r="A39" s="66" t="s">
        <v>179</v>
      </c>
      <c r="B39" s="35" t="s">
        <v>98</v>
      </c>
      <c r="C39" s="81">
        <v>47.746722222222225</v>
      </c>
      <c r="D39" s="35">
        <v>102.77213888888889</v>
      </c>
      <c r="E39" s="67">
        <v>1337</v>
      </c>
      <c r="F39" s="6">
        <v>0.53049390719906764</v>
      </c>
      <c r="G39" s="82">
        <v>0.37163803688606889</v>
      </c>
      <c r="H39" s="82">
        <v>1.5499253883562891</v>
      </c>
      <c r="I39" s="82">
        <v>1.3613824068317002</v>
      </c>
      <c r="J39" s="82">
        <v>10.599198069969239</v>
      </c>
      <c r="K39" s="82">
        <v>5.2661157879021063</v>
      </c>
      <c r="L39" s="82">
        <v>86.125957136055604</v>
      </c>
      <c r="M39" s="82">
        <v>12.105862435978944</v>
      </c>
      <c r="N39" s="82">
        <v>151.34086386991305</v>
      </c>
      <c r="O39" s="82">
        <v>5.2554010027621167</v>
      </c>
      <c r="P39" s="82">
        <v>29.102492550036796</v>
      </c>
      <c r="Q39" s="82">
        <v>0.5553159556299273</v>
      </c>
      <c r="R39" s="82">
        <v>1.4245096657478797</v>
      </c>
      <c r="S39" s="25">
        <v>305.58915621326884</v>
      </c>
      <c r="T39" s="25">
        <v>304.68702426918367</v>
      </c>
      <c r="U39" s="6">
        <v>11.554098367428971</v>
      </c>
      <c r="V39" s="82">
        <v>30.4355645937767</v>
      </c>
      <c r="W39" s="7">
        <v>0.63731372336057479</v>
      </c>
      <c r="X39" s="6">
        <v>-33.28495753516043</v>
      </c>
      <c r="Y39" s="82">
        <v>3.2410570697213627E-2</v>
      </c>
      <c r="Z39" s="82">
        <v>-33.126179021449367</v>
      </c>
      <c r="AA39" s="7">
        <v>3.8395579849734046E-2</v>
      </c>
    </row>
    <row r="40" spans="1:27" x14ac:dyDescent="0.35">
      <c r="A40" s="64" t="s">
        <v>106</v>
      </c>
      <c r="B40" s="34" t="s">
        <v>99</v>
      </c>
      <c r="C40" s="14">
        <v>48.248638888888891</v>
      </c>
      <c r="D40" s="34">
        <v>99.006555555555551</v>
      </c>
      <c r="E40" s="65">
        <v>2284</v>
      </c>
      <c r="F40" s="18">
        <v>5.9851483170960273</v>
      </c>
      <c r="G40" s="19">
        <v>1.0700895245686073</v>
      </c>
      <c r="H40" s="19">
        <v>6.606408469889999</v>
      </c>
      <c r="I40" s="19">
        <v>0.6702849941698692</v>
      </c>
      <c r="J40" s="19">
        <v>3.630427617042093</v>
      </c>
      <c r="K40" s="19">
        <v>0.47338936698519163</v>
      </c>
      <c r="L40" s="19">
        <v>2.7468487330442848</v>
      </c>
      <c r="M40" s="19">
        <v>0.22618027729178972</v>
      </c>
      <c r="N40" s="19">
        <v>1.1282069473924579</v>
      </c>
      <c r="O40" s="19">
        <v>5.7910197095189249E-2</v>
      </c>
      <c r="P40" s="19">
        <v>0.10543343569112336</v>
      </c>
      <c r="Q40" s="19">
        <v>0</v>
      </c>
      <c r="R40" s="19">
        <v>0</v>
      </c>
      <c r="S40" s="24">
        <v>22.700327880266631</v>
      </c>
      <c r="T40" s="24">
        <v>15.645090038601998</v>
      </c>
      <c r="U40" s="18">
        <v>5.3306514796468809</v>
      </c>
      <c r="V40" s="19">
        <v>28.397877055130245</v>
      </c>
      <c r="W40" s="20">
        <v>0.29114599645321793</v>
      </c>
      <c r="X40" s="18">
        <v>-30.89</v>
      </c>
      <c r="Y40" s="19">
        <v>0.2369849</v>
      </c>
      <c r="Z40" s="19" t="s">
        <v>156</v>
      </c>
      <c r="AA40" s="20" t="s">
        <v>156</v>
      </c>
    </row>
    <row r="41" spans="1:27" x14ac:dyDescent="0.35">
      <c r="A41" s="66" t="s">
        <v>106</v>
      </c>
      <c r="B41" s="35" t="s">
        <v>100</v>
      </c>
      <c r="C41" s="81">
        <v>48.296250000000001</v>
      </c>
      <c r="D41" s="35">
        <v>98.94</v>
      </c>
      <c r="E41" s="67">
        <v>2441</v>
      </c>
      <c r="F41" s="6">
        <v>6.4874760337044624</v>
      </c>
      <c r="G41" s="82">
        <v>1.2801799248520338</v>
      </c>
      <c r="H41" s="82">
        <v>8.1778358394429347</v>
      </c>
      <c r="I41" s="82">
        <v>0.73681711473287059</v>
      </c>
      <c r="J41" s="82">
        <v>3.8407542719244625</v>
      </c>
      <c r="K41" s="82">
        <v>0.50852751888167058</v>
      </c>
      <c r="L41" s="82">
        <v>2.5722356108941011</v>
      </c>
      <c r="M41" s="82">
        <v>0.2402364417822857</v>
      </c>
      <c r="N41" s="82">
        <v>1.258588197317706</v>
      </c>
      <c r="O41" s="82">
        <v>5.1410355403401428E-2</v>
      </c>
      <c r="P41" s="82">
        <v>0.14335621767368237</v>
      </c>
      <c r="Q41" s="82">
        <v>0</v>
      </c>
      <c r="R41" s="82">
        <v>0</v>
      </c>
      <c r="S41" s="25">
        <v>25.297417526609614</v>
      </c>
      <c r="T41" s="25">
        <v>17.529761568053114</v>
      </c>
      <c r="U41" s="6">
        <v>5.0845659521609301</v>
      </c>
      <c r="V41" s="82">
        <v>28.412546912927301</v>
      </c>
      <c r="W41" s="7">
        <v>0.32854243899700603</v>
      </c>
      <c r="X41" s="6" t="s">
        <v>156</v>
      </c>
      <c r="Y41" s="82" t="s">
        <v>156</v>
      </c>
      <c r="Z41" s="82" t="s">
        <v>156</v>
      </c>
      <c r="AA41" s="7" t="s">
        <v>156</v>
      </c>
    </row>
    <row r="42" spans="1:27" x14ac:dyDescent="0.35">
      <c r="A42" s="66" t="s">
        <v>106</v>
      </c>
      <c r="B42" s="35" t="s">
        <v>101</v>
      </c>
      <c r="C42" s="81">
        <v>48.305750000000003</v>
      </c>
      <c r="D42" s="35">
        <v>98.922083333333333</v>
      </c>
      <c r="E42" s="67">
        <v>2343</v>
      </c>
      <c r="F42" s="6">
        <v>5.3312272884601741</v>
      </c>
      <c r="G42" s="82">
        <v>1.6557094948773954</v>
      </c>
      <c r="H42" s="82">
        <v>10.521085554533883</v>
      </c>
      <c r="I42" s="82">
        <v>1.2715978560399535</v>
      </c>
      <c r="J42" s="82">
        <v>5.6740715100290116</v>
      </c>
      <c r="K42" s="82">
        <v>0.8713426409025431</v>
      </c>
      <c r="L42" s="82">
        <v>3.7689114976894884</v>
      </c>
      <c r="M42" s="82">
        <v>0.35226670335143606</v>
      </c>
      <c r="N42" s="82">
        <v>1.4898931480392326</v>
      </c>
      <c r="O42" s="82">
        <v>4.3342568142754417E-2</v>
      </c>
      <c r="P42" s="82">
        <v>9.6549674670941638E-2</v>
      </c>
      <c r="Q42" s="82">
        <v>0</v>
      </c>
      <c r="R42" s="82">
        <v>0</v>
      </c>
      <c r="S42" s="25">
        <v>31.075997936736815</v>
      </c>
      <c r="T42" s="25">
        <v>24.089061153399246</v>
      </c>
      <c r="U42" s="6">
        <v>4.3447743146753099</v>
      </c>
      <c r="V42" s="82">
        <v>28.276285261987606</v>
      </c>
      <c r="W42" s="7">
        <v>0.28331403206798067</v>
      </c>
      <c r="X42" s="6">
        <v>-29.472465838943865</v>
      </c>
      <c r="Y42" s="82">
        <v>5.4501093298173743E-2</v>
      </c>
      <c r="Z42" s="82">
        <v>-30.321488347780562</v>
      </c>
      <c r="AA42" s="7">
        <v>0.21058901720939469</v>
      </c>
    </row>
    <row r="43" spans="1:27" x14ac:dyDescent="0.35">
      <c r="A43" s="66" t="s">
        <v>106</v>
      </c>
      <c r="B43" s="35" t="s">
        <v>102</v>
      </c>
      <c r="C43" s="81">
        <v>48.313861111111109</v>
      </c>
      <c r="D43" s="35">
        <v>98.915527777777783</v>
      </c>
      <c r="E43" s="67">
        <v>2260</v>
      </c>
      <c r="F43" s="6">
        <v>3.3343228482275076</v>
      </c>
      <c r="G43" s="82">
        <v>0.87716000384279325</v>
      </c>
      <c r="H43" s="82">
        <v>4.0940258447663309</v>
      </c>
      <c r="I43" s="82">
        <v>0.60633061799733989</v>
      </c>
      <c r="J43" s="82">
        <v>2.4382568625534486</v>
      </c>
      <c r="K43" s="82">
        <v>0.43568779707352517</v>
      </c>
      <c r="L43" s="82">
        <v>2.5456218102049069</v>
      </c>
      <c r="M43" s="82">
        <v>0.22601880086326948</v>
      </c>
      <c r="N43" s="82">
        <v>1.2648023994614237</v>
      </c>
      <c r="O43" s="82">
        <v>9.0259054376055664E-2</v>
      </c>
      <c r="P43" s="82">
        <v>0.11485264124233843</v>
      </c>
      <c r="Q43" s="82">
        <v>0</v>
      </c>
      <c r="R43" s="82">
        <v>0</v>
      </c>
      <c r="S43" s="25">
        <v>16.027338680608938</v>
      </c>
      <c r="T43" s="25">
        <v>11.815855828538638</v>
      </c>
      <c r="U43" s="6">
        <v>4.6849379274294076</v>
      </c>
      <c r="V43" s="82">
        <v>28.703388330100047</v>
      </c>
      <c r="W43" s="7">
        <v>0.33193217601674307</v>
      </c>
      <c r="X43" s="6">
        <v>-31.587</v>
      </c>
      <c r="Y43" s="82">
        <v>7.757E-2</v>
      </c>
      <c r="Z43" s="82">
        <v>-31.914000000000001</v>
      </c>
      <c r="AA43" s="7">
        <v>3.875E-2</v>
      </c>
    </row>
    <row r="44" spans="1:27" x14ac:dyDescent="0.35">
      <c r="A44" s="66" t="s">
        <v>106</v>
      </c>
      <c r="B44" s="35" t="s">
        <v>103</v>
      </c>
      <c r="C44" s="81">
        <v>48.325249999999997</v>
      </c>
      <c r="D44" s="35">
        <v>98.907527777777773</v>
      </c>
      <c r="E44" s="67">
        <v>2198</v>
      </c>
      <c r="F44" s="6">
        <v>3.0632079352287804</v>
      </c>
      <c r="G44" s="82">
        <v>1.0177557549017349</v>
      </c>
      <c r="H44" s="82">
        <v>5.9880576836317871</v>
      </c>
      <c r="I44" s="82">
        <v>0.73162184948374087</v>
      </c>
      <c r="J44" s="82">
        <v>3.0378453808669015</v>
      </c>
      <c r="K44" s="82">
        <v>0.52944379990191281</v>
      </c>
      <c r="L44" s="82">
        <v>2.8089739569769998</v>
      </c>
      <c r="M44" s="82">
        <v>0.27824914875658485</v>
      </c>
      <c r="N44" s="82">
        <v>1.7959922383310758</v>
      </c>
      <c r="O44" s="82">
        <v>7.1315210141210908E-2</v>
      </c>
      <c r="P44" s="82">
        <v>0.22076824122162653</v>
      </c>
      <c r="Q44" s="82">
        <v>0</v>
      </c>
      <c r="R44" s="82">
        <v>0</v>
      </c>
      <c r="S44" s="25">
        <v>19.543231199442356</v>
      </c>
      <c r="T44" s="25">
        <v>15.46226750931184</v>
      </c>
      <c r="U44" s="6">
        <v>4.8823005761436917</v>
      </c>
      <c r="V44" s="82">
        <v>28.796449790381214</v>
      </c>
      <c r="W44" s="7">
        <v>0.39001203530244866</v>
      </c>
      <c r="X44" s="6">
        <v>-31.431999999999999</v>
      </c>
      <c r="Y44" s="82">
        <v>6.16021E-2</v>
      </c>
      <c r="Z44" s="82">
        <v>-32.072000000000003</v>
      </c>
      <c r="AA44" s="7">
        <v>0.1415033</v>
      </c>
    </row>
    <row r="45" spans="1:27" x14ac:dyDescent="0.35">
      <c r="A45" s="66" t="s">
        <v>106</v>
      </c>
      <c r="B45" s="35" t="s">
        <v>104</v>
      </c>
      <c r="C45" s="81">
        <v>48.349666666666664</v>
      </c>
      <c r="D45" s="35">
        <v>98.915916666666661</v>
      </c>
      <c r="E45" s="67">
        <v>2133</v>
      </c>
      <c r="F45" s="6">
        <v>3.8012914541159786</v>
      </c>
      <c r="G45" s="82">
        <v>1.3678150767669484</v>
      </c>
      <c r="H45" s="82">
        <v>6.969961534315849</v>
      </c>
      <c r="I45" s="82">
        <v>0.98140250941878282</v>
      </c>
      <c r="J45" s="82">
        <v>4.0378751493560863</v>
      </c>
      <c r="K45" s="82">
        <v>0.97495138947850313</v>
      </c>
      <c r="L45" s="82">
        <v>13.283979387330106</v>
      </c>
      <c r="M45" s="82">
        <v>1.209200381018402</v>
      </c>
      <c r="N45" s="82">
        <v>11.228216946337204</v>
      </c>
      <c r="O45" s="82">
        <v>0.49867800169907089</v>
      </c>
      <c r="P45" s="82">
        <v>2.5613720728646237</v>
      </c>
      <c r="Q45" s="82">
        <v>0</v>
      </c>
      <c r="R45" s="82">
        <v>0</v>
      </c>
      <c r="S45" s="25">
        <v>46.914743902701552</v>
      </c>
      <c r="T45" s="25">
        <v>41.745637371818624</v>
      </c>
      <c r="U45" s="6">
        <v>8.4905762421201594</v>
      </c>
      <c r="V45" s="82">
        <v>29.791547066634266</v>
      </c>
      <c r="W45" s="7">
        <v>0.45806653934618397</v>
      </c>
      <c r="X45" s="6">
        <v>-33.442999999999998</v>
      </c>
      <c r="Y45" s="82">
        <v>6.2131400000000003E-2</v>
      </c>
      <c r="Z45" s="82">
        <v>-33.557000000000002</v>
      </c>
      <c r="AA45" s="7">
        <v>0.1211787</v>
      </c>
    </row>
    <row r="46" spans="1:27" ht="15" thickBot="1" x14ac:dyDescent="0.4">
      <c r="A46" s="87" t="s">
        <v>106</v>
      </c>
      <c r="B46" s="36" t="s">
        <v>105</v>
      </c>
      <c r="C46" s="17">
        <v>48.089972222222222</v>
      </c>
      <c r="D46" s="36">
        <v>99.739388888888882</v>
      </c>
      <c r="E46" s="88">
        <v>2490</v>
      </c>
      <c r="F46" s="8">
        <v>1.3331133665969583</v>
      </c>
      <c r="G46" s="9">
        <v>0.82022992079239165</v>
      </c>
      <c r="H46" s="9">
        <v>3.5616990284451417</v>
      </c>
      <c r="I46" s="9">
        <v>0.39155326686669173</v>
      </c>
      <c r="J46" s="9">
        <v>2.6541423781512918</v>
      </c>
      <c r="K46" s="9">
        <v>0</v>
      </c>
      <c r="L46" s="9">
        <v>1.6132939959962624</v>
      </c>
      <c r="M46" s="9">
        <v>0</v>
      </c>
      <c r="N46" s="9">
        <v>1.1415001992480667</v>
      </c>
      <c r="O46" s="9">
        <v>0</v>
      </c>
      <c r="P46" s="9">
        <v>0</v>
      </c>
      <c r="Q46" s="9">
        <v>0</v>
      </c>
      <c r="R46" s="9">
        <v>0</v>
      </c>
      <c r="S46" s="26">
        <v>11.515532156096803</v>
      </c>
      <c r="T46" s="26">
        <v>9.3621888687074559</v>
      </c>
      <c r="U46" s="8">
        <v>13.814050427108677</v>
      </c>
      <c r="V46" s="9">
        <v>28.440687773510493</v>
      </c>
      <c r="W46" s="10">
        <v>0.41436859465533482</v>
      </c>
      <c r="X46" s="8" t="s">
        <v>156</v>
      </c>
      <c r="Y46" s="9" t="s">
        <v>156</v>
      </c>
      <c r="Z46" s="9" t="s">
        <v>156</v>
      </c>
      <c r="AA46" s="10" t="s">
        <v>156</v>
      </c>
    </row>
  </sheetData>
  <mergeCells count="3">
    <mergeCell ref="F1:T1"/>
    <mergeCell ref="U1:W1"/>
    <mergeCell ref="X1:AA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E6EF8-22B0-4B71-A0BA-FDAE1EBBF6A5}">
  <dimension ref="A1:X54"/>
  <sheetViews>
    <sheetView workbookViewId="0">
      <selection activeCell="Q3" sqref="Q3:Q19"/>
    </sheetView>
  </sheetViews>
  <sheetFormatPr baseColWidth="10" defaultRowHeight="14.5" x14ac:dyDescent="0.35"/>
  <cols>
    <col min="1" max="1" width="15.81640625" customWidth="1"/>
    <col min="2" max="2" width="22.54296875" customWidth="1"/>
    <col min="3" max="15" width="5.81640625" bestFit="1" customWidth="1"/>
    <col min="16" max="17" width="17.54296875" bestFit="1" customWidth="1"/>
    <col min="18" max="18" width="5.54296875" bestFit="1" customWidth="1"/>
    <col min="19" max="19" width="17.7265625" bestFit="1" customWidth="1"/>
    <col min="20" max="20" width="18.54296875" bestFit="1" customWidth="1"/>
    <col min="21" max="21" width="6.26953125" bestFit="1" customWidth="1"/>
    <col min="22" max="22" width="4.54296875" bestFit="1" customWidth="1"/>
    <col min="23" max="23" width="6.26953125" bestFit="1" customWidth="1"/>
    <col min="24" max="24" width="4.54296875" bestFit="1" customWidth="1"/>
  </cols>
  <sheetData>
    <row r="1" spans="1:24" ht="15" thickBot="1" x14ac:dyDescent="0.4">
      <c r="A1" s="54" t="s">
        <v>59</v>
      </c>
      <c r="B1" s="54"/>
      <c r="C1" s="121" t="s">
        <v>60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/>
      <c r="R1" s="124" t="s">
        <v>61</v>
      </c>
      <c r="S1" s="125"/>
      <c r="T1" s="125"/>
      <c r="U1" s="127" t="s">
        <v>172</v>
      </c>
      <c r="V1" s="128"/>
      <c r="W1" s="128"/>
      <c r="X1" s="129"/>
    </row>
    <row r="2" spans="1:24" ht="17" thickBot="1" x14ac:dyDescent="0.5">
      <c r="A2" s="61" t="s">
        <v>120</v>
      </c>
      <c r="B2" s="62" t="s">
        <v>119</v>
      </c>
      <c r="C2" s="75" t="s">
        <v>186</v>
      </c>
      <c r="D2" s="76" t="s">
        <v>187</v>
      </c>
      <c r="E2" s="77" t="s">
        <v>188</v>
      </c>
      <c r="F2" s="77" t="s">
        <v>189</v>
      </c>
      <c r="G2" s="77" t="s">
        <v>190</v>
      </c>
      <c r="H2" s="77" t="s">
        <v>191</v>
      </c>
      <c r="I2" s="77" t="s">
        <v>192</v>
      </c>
      <c r="J2" s="77" t="s">
        <v>193</v>
      </c>
      <c r="K2" s="77" t="s">
        <v>194</v>
      </c>
      <c r="L2" s="77" t="s">
        <v>195</v>
      </c>
      <c r="M2" s="77" t="s">
        <v>196</v>
      </c>
      <c r="N2" s="77" t="s">
        <v>197</v>
      </c>
      <c r="O2" s="77" t="s">
        <v>198</v>
      </c>
      <c r="P2" s="78" t="s">
        <v>205</v>
      </c>
      <c r="Q2" s="78" t="s">
        <v>199</v>
      </c>
      <c r="R2" s="11" t="s">
        <v>57</v>
      </c>
      <c r="S2" s="2" t="s">
        <v>206</v>
      </c>
      <c r="T2" s="103" t="s">
        <v>202</v>
      </c>
      <c r="U2" s="12" t="s">
        <v>201</v>
      </c>
      <c r="V2" s="4" t="s">
        <v>58</v>
      </c>
      <c r="W2" s="3" t="s">
        <v>200</v>
      </c>
      <c r="X2" s="5" t="s">
        <v>58</v>
      </c>
    </row>
    <row r="3" spans="1:24" x14ac:dyDescent="0.35">
      <c r="A3" s="91">
        <v>1</v>
      </c>
      <c r="B3" s="34" t="s">
        <v>40</v>
      </c>
      <c r="C3" s="6">
        <v>7.7130383226432384E-2</v>
      </c>
      <c r="D3" s="83" t="s">
        <v>156</v>
      </c>
      <c r="E3" s="1">
        <v>9.8339891122729478E-2</v>
      </c>
      <c r="F3" s="1">
        <v>4.9803266318115672E-2</v>
      </c>
      <c r="G3" s="1">
        <v>0.21007384250525521</v>
      </c>
      <c r="H3" s="1">
        <v>0.1014391203578936</v>
      </c>
      <c r="I3" s="1">
        <v>0.48288686465800673</v>
      </c>
      <c r="J3" s="1">
        <v>8.3301891877324424E-2</v>
      </c>
      <c r="K3" s="1">
        <v>0.76965989327871498</v>
      </c>
      <c r="L3" s="1">
        <v>7.8612623295423914E-2</v>
      </c>
      <c r="M3" s="1">
        <v>0.26766560664043548</v>
      </c>
      <c r="N3" s="1">
        <v>3.0722794157279142E-2</v>
      </c>
      <c r="O3" s="1">
        <v>4.8617474262922435E-2</v>
      </c>
      <c r="P3" s="24">
        <f>SUM(C3:O3)</f>
        <v>2.298253651700533</v>
      </c>
      <c r="Q3" s="25">
        <v>2.2211232684741007</v>
      </c>
      <c r="R3" s="70">
        <v>5.5253012048192769</v>
      </c>
      <c r="S3" s="79">
        <v>30.26559092891409</v>
      </c>
      <c r="T3" s="19">
        <v>0.61447597736514836</v>
      </c>
      <c r="U3" s="94">
        <v>-33.148329348530496</v>
      </c>
      <c r="V3" s="94">
        <v>0.10347180270453092</v>
      </c>
      <c r="W3" s="94">
        <v>-33.946622957032424</v>
      </c>
      <c r="X3" s="95">
        <v>0.35458916135032476</v>
      </c>
    </row>
    <row r="4" spans="1:24" x14ac:dyDescent="0.35">
      <c r="A4" s="92">
        <v>2</v>
      </c>
      <c r="B4" s="35" t="s">
        <v>41</v>
      </c>
      <c r="C4" s="6">
        <v>3.286560940757572E-2</v>
      </c>
      <c r="D4" s="83" t="s">
        <v>156</v>
      </c>
      <c r="E4" s="1">
        <v>5.0668790554943895E-2</v>
      </c>
      <c r="F4" s="1">
        <v>3.1132141769542505E-2</v>
      </c>
      <c r="G4" s="1">
        <v>8.8711377638267461E-2</v>
      </c>
      <c r="H4" s="1">
        <v>4.7529808615802666E-2</v>
      </c>
      <c r="I4" s="1">
        <v>0.16081426128510859</v>
      </c>
      <c r="J4" s="1">
        <v>3.6754198973974556E-2</v>
      </c>
      <c r="K4" s="1">
        <v>0.21141277612499709</v>
      </c>
      <c r="L4" s="1">
        <v>1.6819321136592565E-2</v>
      </c>
      <c r="M4" s="1">
        <v>5.9031600646536578E-2</v>
      </c>
      <c r="N4" s="1">
        <v>1.9583499262104991E-2</v>
      </c>
      <c r="O4" s="1">
        <v>2.1879172620581415E-2</v>
      </c>
      <c r="P4" s="25">
        <f>SUM(C4:O4)</f>
        <v>0.777202558036028</v>
      </c>
      <c r="Q4" s="25">
        <v>0.74433694862845223</v>
      </c>
      <c r="R4" s="71">
        <v>3.9321523472099211</v>
      </c>
      <c r="S4" s="80">
        <v>29.926071090687927</v>
      </c>
      <c r="T4" s="82">
        <v>0.56796727501573319</v>
      </c>
      <c r="U4" s="96">
        <v>-30.934127728939078</v>
      </c>
      <c r="V4" s="96">
        <v>0.2468292287496498</v>
      </c>
      <c r="W4" s="96">
        <v>-31.878613815195294</v>
      </c>
      <c r="X4" s="84">
        <v>5.4179061428548128E-2</v>
      </c>
    </row>
    <row r="5" spans="1:24" x14ac:dyDescent="0.35">
      <c r="A5" s="92">
        <v>3</v>
      </c>
      <c r="B5" s="35" t="s">
        <v>42</v>
      </c>
      <c r="C5" s="6">
        <v>3.7722283468341083E-2</v>
      </c>
      <c r="D5" s="83" t="s">
        <v>156</v>
      </c>
      <c r="E5" s="1">
        <v>4.2683219096007287E-2</v>
      </c>
      <c r="F5" s="1">
        <v>2.1545319465081723E-2</v>
      </c>
      <c r="G5" s="1">
        <v>6.7487897234338304E-2</v>
      </c>
      <c r="H5" s="1">
        <v>3.2617552605090354E-2</v>
      </c>
      <c r="I5" s="1">
        <v>0.10415568230839285</v>
      </c>
      <c r="J5" s="1">
        <v>3.7746249340938502E-2</v>
      </c>
      <c r="K5" s="1">
        <v>0.25063509562383168</v>
      </c>
      <c r="L5" s="1">
        <v>3.1610985955998656E-2</v>
      </c>
      <c r="M5" s="1">
        <v>4.2443560370033072E-2</v>
      </c>
      <c r="N5" s="1">
        <v>0</v>
      </c>
      <c r="O5" s="1">
        <v>3.1634951828596082E-2</v>
      </c>
      <c r="P5" s="25">
        <f t="shared" ref="P5:P54" si="0">SUM(C5:O5)</f>
        <v>0.70028279729664955</v>
      </c>
      <c r="Q5" s="25">
        <v>0.66256051382830849</v>
      </c>
      <c r="R5" s="71">
        <v>3.7623205277454406</v>
      </c>
      <c r="S5" s="80">
        <v>30.153524831107216</v>
      </c>
      <c r="T5" s="82">
        <v>0.70643069440691708</v>
      </c>
      <c r="U5" s="96">
        <v>-30.656564260059039</v>
      </c>
      <c r="V5" s="96">
        <v>4.5972266457039154E-2</v>
      </c>
      <c r="W5" s="96">
        <v>-31.893889243470994</v>
      </c>
      <c r="X5" s="84">
        <v>8.1275201024071403E-2</v>
      </c>
    </row>
    <row r="6" spans="1:24" x14ac:dyDescent="0.35">
      <c r="A6" s="92">
        <v>4</v>
      </c>
      <c r="B6" s="35" t="s">
        <v>43</v>
      </c>
      <c r="C6" s="6">
        <v>2.4408578377183288E-2</v>
      </c>
      <c r="D6" s="83" t="s">
        <v>156</v>
      </c>
      <c r="E6" s="1">
        <v>3.3429139951359717E-2</v>
      </c>
      <c r="F6" s="1">
        <v>2.2573513154985628E-2</v>
      </c>
      <c r="G6" s="1">
        <v>4.4903824894981216E-2</v>
      </c>
      <c r="H6" s="1">
        <v>2.3502100375856733E-2</v>
      </c>
      <c r="I6" s="1">
        <v>3.6192792394428477E-2</v>
      </c>
      <c r="J6" s="1">
        <v>1.3619279239442849E-2</v>
      </c>
      <c r="K6" s="1">
        <v>5.1757682953791739E-2</v>
      </c>
      <c r="L6" s="1">
        <v>1.7643157196550963E-2</v>
      </c>
      <c r="M6" s="1">
        <v>2.2993588326332082E-2</v>
      </c>
      <c r="N6" s="1">
        <v>1.7665266416095515E-2</v>
      </c>
      <c r="O6" s="1">
        <v>1.7377846562016363E-2</v>
      </c>
      <c r="P6" s="25">
        <f t="shared" si="0"/>
        <v>0.32606676984302452</v>
      </c>
      <c r="Q6" s="25">
        <v>0.30165819146584127</v>
      </c>
      <c r="R6" s="71">
        <v>2.0151515151515156</v>
      </c>
      <c r="S6" s="80">
        <v>29.678110370265284</v>
      </c>
      <c r="T6" s="82">
        <v>0.58848667672197086</v>
      </c>
      <c r="U6" s="96">
        <v>-30.1802443452315</v>
      </c>
      <c r="V6" s="96">
        <v>0.11661549602549449</v>
      </c>
      <c r="W6" s="96">
        <v>-31.205846321364231</v>
      </c>
      <c r="X6" s="84">
        <v>5.8794105414439961E-2</v>
      </c>
    </row>
    <row r="7" spans="1:24" x14ac:dyDescent="0.35">
      <c r="A7" s="92">
        <v>5</v>
      </c>
      <c r="B7" s="35" t="s">
        <v>44</v>
      </c>
      <c r="C7" s="6">
        <v>5.2246334310850434E-2</v>
      </c>
      <c r="D7" s="83" t="s">
        <v>156</v>
      </c>
      <c r="E7" s="1">
        <v>8.3847507331378301E-2</v>
      </c>
      <c r="F7" s="1">
        <v>4.2416422287390031E-2</v>
      </c>
      <c r="G7" s="1">
        <v>0.10721407624633432</v>
      </c>
      <c r="H7" s="1">
        <v>4.1008797653958942E-2</v>
      </c>
      <c r="I7" s="1">
        <v>8.4598240469208205E-2</v>
      </c>
      <c r="J7" s="1">
        <v>2.4023460410557185E-2</v>
      </c>
      <c r="K7" s="1">
        <v>0.12943108504398829</v>
      </c>
      <c r="L7" s="1">
        <v>2.6041055718475075E-2</v>
      </c>
      <c r="M7" s="1">
        <v>4.2252199413489733E-2</v>
      </c>
      <c r="N7" s="1">
        <v>0</v>
      </c>
      <c r="O7" s="1">
        <v>1.792375366568915E-2</v>
      </c>
      <c r="P7" s="25">
        <f t="shared" si="0"/>
        <v>0.65100293255131958</v>
      </c>
      <c r="Q7" s="25">
        <v>0.59875659824046923</v>
      </c>
      <c r="R7" s="71">
        <v>2.7230228471001761</v>
      </c>
      <c r="S7" s="80">
        <v>29.587195043242549</v>
      </c>
      <c r="T7" s="82">
        <v>0.60473528444590607</v>
      </c>
      <c r="U7" s="96">
        <v>-29.459394223634622</v>
      </c>
      <c r="V7" s="96">
        <v>0.29447804903371178</v>
      </c>
      <c r="W7" s="96">
        <v>-30.860936422463624</v>
      </c>
      <c r="X7" s="84">
        <v>0.10093465716863877</v>
      </c>
    </row>
    <row r="8" spans="1:24" x14ac:dyDescent="0.35">
      <c r="A8" s="92">
        <v>6</v>
      </c>
      <c r="B8" s="35" t="s">
        <v>45</v>
      </c>
      <c r="C8" s="6">
        <v>2.3669777735013948E-2</v>
      </c>
      <c r="D8" s="83" t="s">
        <v>156</v>
      </c>
      <c r="E8" s="1">
        <v>3.1872414124891751E-2</v>
      </c>
      <c r="F8" s="1">
        <v>2.3116520735110169E-2</v>
      </c>
      <c r="G8" s="1">
        <v>4.168671221014144E-2</v>
      </c>
      <c r="H8" s="1">
        <v>2.1985952083132879E-2</v>
      </c>
      <c r="I8" s="1">
        <v>5.0899643991147887E-2</v>
      </c>
      <c r="J8" s="1">
        <v>1.5563359953815067E-2</v>
      </c>
      <c r="K8" s="1">
        <v>7.5146733378235353E-2</v>
      </c>
      <c r="L8" s="1">
        <v>1.6766092562301545E-2</v>
      </c>
      <c r="M8" s="1">
        <v>1.736745886654479E-2</v>
      </c>
      <c r="N8" s="1">
        <v>3.2954873472529587E-2</v>
      </c>
      <c r="O8" s="1">
        <v>0</v>
      </c>
      <c r="P8" s="25">
        <f t="shared" si="0"/>
        <v>0.35102953911286439</v>
      </c>
      <c r="Q8" s="25">
        <v>0.32735976137785044</v>
      </c>
      <c r="R8" s="71">
        <v>2.3904939422180802</v>
      </c>
      <c r="S8" s="80">
        <v>29.736842105263158</v>
      </c>
      <c r="T8" s="82">
        <v>0.59618320610687026</v>
      </c>
      <c r="U8" s="96">
        <v>-28.2136812562504</v>
      </c>
      <c r="V8" s="96">
        <v>0.27496801153067446</v>
      </c>
      <c r="W8" s="96">
        <v>-30.283732023255379</v>
      </c>
      <c r="X8" s="84">
        <v>0.15471169401447374</v>
      </c>
    </row>
    <row r="9" spans="1:24" x14ac:dyDescent="0.35">
      <c r="A9" s="92">
        <v>7</v>
      </c>
      <c r="B9" s="35" t="s">
        <v>46</v>
      </c>
      <c r="C9" s="6">
        <v>2.1065866678431196E-2</v>
      </c>
      <c r="D9" s="83" t="s">
        <v>156</v>
      </c>
      <c r="E9" s="1">
        <v>2.6315789473684209E-2</v>
      </c>
      <c r="F9" s="1">
        <v>1.9345303745533154E-2</v>
      </c>
      <c r="G9" s="1">
        <v>3.6352406582256136E-2</v>
      </c>
      <c r="H9" s="1">
        <v>1.638946486081087E-2</v>
      </c>
      <c r="I9" s="1">
        <v>3.9264128468698985E-2</v>
      </c>
      <c r="J9" s="1">
        <v>1.3808620461463802E-2</v>
      </c>
      <c r="K9" s="1">
        <v>5.172718048263996E-2</v>
      </c>
      <c r="L9" s="1">
        <v>1.5485066396082409E-2</v>
      </c>
      <c r="M9" s="1">
        <v>1.6654166850487491E-2</v>
      </c>
      <c r="N9" s="1">
        <v>1.711739533242158E-2</v>
      </c>
      <c r="O9" s="1">
        <v>1.6257113865972558E-2</v>
      </c>
      <c r="P9" s="25">
        <f t="shared" si="0"/>
        <v>0.28978250319848237</v>
      </c>
      <c r="Q9" s="25">
        <v>0.26871663652005118</v>
      </c>
      <c r="R9" s="71">
        <v>2.2143826322930797</v>
      </c>
      <c r="S9" s="80">
        <v>29.676164215686278</v>
      </c>
      <c r="T9" s="82">
        <v>0.56848484848484848</v>
      </c>
      <c r="U9" s="96">
        <v>-27.515738246001234</v>
      </c>
      <c r="V9" s="96">
        <v>0.34762192114647289</v>
      </c>
      <c r="W9" s="96">
        <v>-29.456850379238706</v>
      </c>
      <c r="X9" s="84">
        <v>5.1862679623813752E-2</v>
      </c>
    </row>
    <row r="10" spans="1:24" x14ac:dyDescent="0.35">
      <c r="A10" s="92">
        <v>8</v>
      </c>
      <c r="B10" s="35" t="s">
        <v>47</v>
      </c>
      <c r="C10" s="6">
        <v>1.8838340750305518E-2</v>
      </c>
      <c r="D10" s="83" t="s">
        <v>156</v>
      </c>
      <c r="E10" s="1">
        <v>2.3749682953261547E-2</v>
      </c>
      <c r="F10" s="1">
        <v>2.0337107150268624E-2</v>
      </c>
      <c r="G10" s="1">
        <v>2.9929212110032515E-2</v>
      </c>
      <c r="H10" s="1">
        <v>2.3196292282505939E-2</v>
      </c>
      <c r="I10" s="1">
        <v>5.6814775530909176E-2</v>
      </c>
      <c r="J10" s="1">
        <v>1.3281376098134611E-2</v>
      </c>
      <c r="K10" s="1">
        <v>0.10514422744356568</v>
      </c>
      <c r="L10" s="1">
        <v>1.7085936959579422E-2</v>
      </c>
      <c r="M10" s="1">
        <v>3.9751896515944567E-2</v>
      </c>
      <c r="N10" s="1">
        <v>1.6763125734971983E-2</v>
      </c>
      <c r="O10" s="1">
        <v>1.7846849131868386E-2</v>
      </c>
      <c r="P10" s="25">
        <f t="shared" si="0"/>
        <v>0.38273882266134801</v>
      </c>
      <c r="Q10" s="25">
        <v>0.36390048191104246</v>
      </c>
      <c r="R10" s="71">
        <v>3.1344773790951637</v>
      </c>
      <c r="S10" s="80">
        <v>30.335855066693206</v>
      </c>
      <c r="T10" s="82">
        <v>0.64920273348519364</v>
      </c>
      <c r="U10" s="96">
        <v>-28.192002904010156</v>
      </c>
      <c r="V10" s="96">
        <v>0.13302180161148852</v>
      </c>
      <c r="W10" s="96">
        <v>-30.210342021694448</v>
      </c>
      <c r="X10" s="84">
        <v>0.14551622642815451</v>
      </c>
    </row>
    <row r="11" spans="1:24" x14ac:dyDescent="0.35">
      <c r="A11" s="92">
        <v>9</v>
      </c>
      <c r="B11" s="35" t="s">
        <v>48</v>
      </c>
      <c r="C11" s="6">
        <v>1.7007777322963567E-2</v>
      </c>
      <c r="D11" s="83" t="s">
        <v>156</v>
      </c>
      <c r="E11" s="1">
        <v>2.1449038067949244E-2</v>
      </c>
      <c r="F11" s="1">
        <v>1.7232910356119523E-2</v>
      </c>
      <c r="G11" s="1">
        <v>2.6197298403602128E-2</v>
      </c>
      <c r="H11" s="1">
        <v>2.0773638968481372E-2</v>
      </c>
      <c r="I11" s="1">
        <v>5.3438395415472781E-2</v>
      </c>
      <c r="J11" s="1">
        <v>1.8112975849365536E-2</v>
      </c>
      <c r="K11" s="1">
        <v>0.1086778550961932</v>
      </c>
      <c r="L11" s="1">
        <v>1.3487515349979533E-2</v>
      </c>
      <c r="M11" s="1">
        <v>3.6942284076954567E-2</v>
      </c>
      <c r="N11" s="1">
        <v>0</v>
      </c>
      <c r="O11" s="1">
        <v>0</v>
      </c>
      <c r="P11" s="25">
        <f t="shared" si="0"/>
        <v>0.33331968890708141</v>
      </c>
      <c r="Q11" s="25">
        <v>0.31631191158411787</v>
      </c>
      <c r="R11" s="71">
        <v>3.2361070273448989</v>
      </c>
      <c r="S11" s="80">
        <v>30.388333636198436</v>
      </c>
      <c r="T11" s="82">
        <v>0.67036990279005171</v>
      </c>
      <c r="U11" s="96">
        <v>-29.481488736545639</v>
      </c>
      <c r="V11" s="96">
        <v>3.8262287034357141E-2</v>
      </c>
      <c r="W11" s="96">
        <v>-31.152910192403994</v>
      </c>
      <c r="X11" s="84">
        <v>7.100238686364875E-2</v>
      </c>
    </row>
    <row r="12" spans="1:24" x14ac:dyDescent="0.35">
      <c r="A12" s="92">
        <v>10</v>
      </c>
      <c r="B12" s="35" t="s">
        <v>49</v>
      </c>
      <c r="C12" s="6">
        <v>1.8266789493787492E-2</v>
      </c>
      <c r="D12" s="83" t="s">
        <v>156</v>
      </c>
      <c r="E12" s="1">
        <v>2.6085784258655945E-2</v>
      </c>
      <c r="F12" s="1">
        <v>2.1344956973060419E-2</v>
      </c>
      <c r="G12" s="1">
        <v>3.2331992720246255E-2</v>
      </c>
      <c r="H12" s="1">
        <v>1.741299121486508E-2</v>
      </c>
      <c r="I12" s="1">
        <v>3.1118700429145978E-2</v>
      </c>
      <c r="J12" s="1">
        <v>1.4626912620486666E-2</v>
      </c>
      <c r="K12" s="1">
        <v>5.5092457366256994E-2</v>
      </c>
      <c r="L12" s="1">
        <v>1.5278495517559037E-2</v>
      </c>
      <c r="M12" s="1">
        <v>2.0648437324465817E-2</v>
      </c>
      <c r="N12" s="1">
        <v>0</v>
      </c>
      <c r="O12" s="1">
        <v>0</v>
      </c>
      <c r="P12" s="25">
        <f t="shared" si="0"/>
        <v>0.25220751791852969</v>
      </c>
      <c r="Q12" s="25">
        <v>0.23394072842474214</v>
      </c>
      <c r="R12" s="71">
        <v>2.0271596858638743</v>
      </c>
      <c r="S12" s="80">
        <v>29.920419693301053</v>
      </c>
      <c r="T12" s="82">
        <v>0.63904091738337243</v>
      </c>
      <c r="U12" s="96">
        <v>-28.928033845695428</v>
      </c>
      <c r="V12" s="96">
        <v>0.23288726653305175</v>
      </c>
      <c r="W12" s="96">
        <v>-30.71478651688459</v>
      </c>
      <c r="X12" s="84">
        <v>5.812074109981847E-2</v>
      </c>
    </row>
    <row r="13" spans="1:24" x14ac:dyDescent="0.35">
      <c r="A13" s="92">
        <v>11</v>
      </c>
      <c r="B13" s="35" t="s">
        <v>50</v>
      </c>
      <c r="C13" s="6">
        <v>1.8040180401804017E-2</v>
      </c>
      <c r="D13" s="83" t="s">
        <v>156</v>
      </c>
      <c r="E13" s="1">
        <v>3.4181394445523407E-2</v>
      </c>
      <c r="F13" s="1">
        <v>1.7177013875401912E-2</v>
      </c>
      <c r="G13" s="1">
        <v>3.3792969508642454E-2</v>
      </c>
      <c r="H13" s="1">
        <v>1.6378584838479964E-2</v>
      </c>
      <c r="I13" s="1">
        <v>4.2208843141062991E-2</v>
      </c>
      <c r="J13" s="1">
        <v>1.3249606180272329E-2</v>
      </c>
      <c r="K13" s="1">
        <v>8.5410327787488402E-2</v>
      </c>
      <c r="L13" s="1">
        <v>1.6119634880559331E-2</v>
      </c>
      <c r="M13" s="1">
        <v>2.6477633197384606E-2</v>
      </c>
      <c r="N13" s="1">
        <v>0</v>
      </c>
      <c r="O13" s="1">
        <v>0</v>
      </c>
      <c r="P13" s="25">
        <f t="shared" si="0"/>
        <v>0.30303618825661943</v>
      </c>
      <c r="Q13" s="25">
        <v>0.28499600785481544</v>
      </c>
      <c r="R13" s="71">
        <v>2.9859396433470509</v>
      </c>
      <c r="S13" s="80">
        <v>30.113127368783736</v>
      </c>
      <c r="T13" s="82">
        <v>0.66925938451132894</v>
      </c>
      <c r="U13" s="96">
        <v>-28.570158255378342</v>
      </c>
      <c r="V13" s="96">
        <v>0.13425960169840914</v>
      </c>
      <c r="W13" s="96">
        <v>-31.28896480090533</v>
      </c>
      <c r="X13" s="84">
        <v>7.4041345016181356E-2</v>
      </c>
    </row>
    <row r="14" spans="1:24" x14ac:dyDescent="0.35">
      <c r="A14" s="92">
        <v>12</v>
      </c>
      <c r="B14" s="35" t="s">
        <v>51</v>
      </c>
      <c r="C14" s="6">
        <v>2.1197566442523214E-2</v>
      </c>
      <c r="D14" s="83" t="s">
        <v>156</v>
      </c>
      <c r="E14" s="1">
        <v>2.679047924004696E-2</v>
      </c>
      <c r="F14" s="1">
        <v>1.8465151029992528E-2</v>
      </c>
      <c r="G14" s="1">
        <v>3.464617355107269E-2</v>
      </c>
      <c r="H14" s="1">
        <v>2.44636567403138E-2</v>
      </c>
      <c r="I14" s="1">
        <v>4.5896040132351372E-2</v>
      </c>
      <c r="J14" s="1">
        <v>2.5018678620984097E-2</v>
      </c>
      <c r="K14" s="1">
        <v>5.3239406553527595E-2</v>
      </c>
      <c r="L14" s="1">
        <v>1.6629309424698476E-2</v>
      </c>
      <c r="M14" s="1">
        <v>2.738819511153805E-2</v>
      </c>
      <c r="N14" s="1">
        <v>2.2713203116661331E-2</v>
      </c>
      <c r="O14" s="1">
        <v>2.132564841498559E-2</v>
      </c>
      <c r="P14" s="25">
        <f t="shared" si="0"/>
        <v>0.33777350837869569</v>
      </c>
      <c r="Q14" s="25">
        <v>0.31657594193617244</v>
      </c>
      <c r="R14" s="71">
        <v>1.90560323069157</v>
      </c>
      <c r="S14" s="80">
        <v>29.910463576158936</v>
      </c>
      <c r="T14" s="82">
        <v>0.53703703703703709</v>
      </c>
      <c r="U14" s="96">
        <v>-28.086316599481894</v>
      </c>
      <c r="V14" s="96">
        <v>0.11830988440971804</v>
      </c>
      <c r="W14" s="96">
        <v>-29.75603995405535</v>
      </c>
      <c r="X14" s="84">
        <v>8.9192537857843951E-2</v>
      </c>
    </row>
    <row r="15" spans="1:24" x14ac:dyDescent="0.35">
      <c r="A15" s="92">
        <v>13</v>
      </c>
      <c r="B15" s="35" t="s">
        <v>52</v>
      </c>
      <c r="C15" s="6">
        <v>2.3841869311234887E-2</v>
      </c>
      <c r="D15" s="83" t="s">
        <v>156</v>
      </c>
      <c r="E15" s="1">
        <v>3.3328804963093782E-2</v>
      </c>
      <c r="F15" s="1">
        <v>2.0898428655526879E-2</v>
      </c>
      <c r="G15" s="1">
        <v>3.8151519268215375E-2</v>
      </c>
      <c r="H15" s="1">
        <v>2.3683376352850612E-2</v>
      </c>
      <c r="I15" s="1">
        <v>5.3095141058732968E-2</v>
      </c>
      <c r="J15" s="1">
        <v>2.3411674138477563E-2</v>
      </c>
      <c r="K15" s="1">
        <v>8.5337137164334567E-2</v>
      </c>
      <c r="L15" s="1">
        <v>2.0807861250735863E-2</v>
      </c>
      <c r="M15" s="1">
        <v>3.0521215414572301E-2</v>
      </c>
      <c r="N15" s="1">
        <v>1.6030430648009783E-2</v>
      </c>
      <c r="O15" s="1">
        <v>2.1238056423493187E-2</v>
      </c>
      <c r="P15" s="25">
        <f t="shared" si="0"/>
        <v>0.3903455146492778</v>
      </c>
      <c r="Q15" s="25">
        <v>0.36650364533804292</v>
      </c>
      <c r="R15" s="71">
        <v>2.3322284548699646</v>
      </c>
      <c r="S15" s="80">
        <v>30.045151415764735</v>
      </c>
      <c r="T15" s="82">
        <v>0.61645403990840697</v>
      </c>
      <c r="U15" s="96">
        <v>-27.376505227314848</v>
      </c>
      <c r="V15" s="96">
        <v>0.25374239636331919</v>
      </c>
      <c r="W15" s="96">
        <v>-30.209683555837444</v>
      </c>
      <c r="X15" s="84">
        <v>4.7240167822586276E-2</v>
      </c>
    </row>
    <row r="16" spans="1:24" x14ac:dyDescent="0.35">
      <c r="A16" s="92">
        <v>14</v>
      </c>
      <c r="B16" s="35" t="s">
        <v>53</v>
      </c>
      <c r="C16" s="6">
        <v>3.2031797989244798E-2</v>
      </c>
      <c r="D16" s="83" t="s">
        <v>156</v>
      </c>
      <c r="E16" s="1">
        <v>3.7643207855973811E-2</v>
      </c>
      <c r="F16" s="1">
        <v>2.2275596743681854E-2</v>
      </c>
      <c r="G16" s="1">
        <v>4.5401407103534769E-2</v>
      </c>
      <c r="H16" s="1">
        <v>3.1351627096307955E-2</v>
      </c>
      <c r="I16" s="1">
        <v>7.7199396348332519E-2</v>
      </c>
      <c r="J16" s="1">
        <v>2.7674453206368101E-2</v>
      </c>
      <c r="K16" s="1">
        <v>0.22932386762173998</v>
      </c>
      <c r="L16" s="1">
        <v>2.0893999617403874E-2</v>
      </c>
      <c r="M16" s="1">
        <v>4.4614959508576538E-2</v>
      </c>
      <c r="N16" s="1">
        <v>1.9512402491125899E-2</v>
      </c>
      <c r="O16" s="1">
        <v>2.1021531659829534E-2</v>
      </c>
      <c r="P16" s="25">
        <f t="shared" si="0"/>
        <v>0.6089442472421196</v>
      </c>
      <c r="Q16" s="25">
        <v>0.57691244925287477</v>
      </c>
      <c r="R16" s="71">
        <v>3.8801996672212975</v>
      </c>
      <c r="S16" s="80">
        <v>30.377680102915953</v>
      </c>
      <c r="T16" s="82">
        <v>0.74814506622286936</v>
      </c>
      <c r="U16" s="96">
        <v>-28.4342130338968</v>
      </c>
      <c r="V16" s="96">
        <v>5.5417196456871001E-2</v>
      </c>
      <c r="W16" s="96">
        <v>-31.992608762899522</v>
      </c>
      <c r="X16" s="84">
        <v>0.18207737252568026</v>
      </c>
    </row>
    <row r="17" spans="1:24" x14ac:dyDescent="0.35">
      <c r="A17" s="92">
        <v>15</v>
      </c>
      <c r="B17" s="35" t="s">
        <v>54</v>
      </c>
      <c r="C17" s="6">
        <v>2.6606053355664554E-2</v>
      </c>
      <c r="D17" s="83" t="s">
        <v>156</v>
      </c>
      <c r="E17" s="1">
        <v>2.8185189615982771E-2</v>
      </c>
      <c r="F17" s="1">
        <v>2.0911592295729153E-2</v>
      </c>
      <c r="G17" s="1">
        <v>2.8663715755473142E-2</v>
      </c>
      <c r="H17" s="1">
        <v>2.5864337839454479E-2</v>
      </c>
      <c r="I17" s="1">
        <v>3.6439765522191643E-2</v>
      </c>
      <c r="J17" s="1">
        <v>2.2729991625792558E-2</v>
      </c>
      <c r="K17" s="1">
        <v>4.1440363679866012E-2</v>
      </c>
      <c r="L17" s="1">
        <v>1.5887067831080272E-2</v>
      </c>
      <c r="M17" s="1">
        <v>2.0217729393468116E-2</v>
      </c>
      <c r="N17" s="1">
        <v>1.7705467161143677E-2</v>
      </c>
      <c r="O17" s="1">
        <v>1.7514056705347527E-2</v>
      </c>
      <c r="P17" s="25">
        <f t="shared" si="0"/>
        <v>0.3021653307811939</v>
      </c>
      <c r="Q17" s="25">
        <v>0.27555927742552933</v>
      </c>
      <c r="R17" s="71">
        <v>1.4844494256094143</v>
      </c>
      <c r="S17" s="80">
        <v>29.839562098905247</v>
      </c>
      <c r="T17" s="82">
        <v>0.53210445468509993</v>
      </c>
      <c r="U17" s="96" t="s">
        <v>156</v>
      </c>
      <c r="V17" s="96" t="s">
        <v>156</v>
      </c>
      <c r="W17" s="96" t="s">
        <v>156</v>
      </c>
      <c r="X17" s="84" t="s">
        <v>156</v>
      </c>
    </row>
    <row r="18" spans="1:24" x14ac:dyDescent="0.35">
      <c r="A18" s="92">
        <v>16</v>
      </c>
      <c r="B18" s="35" t="s">
        <v>55</v>
      </c>
      <c r="C18" s="6">
        <v>2.4559108745658743E-2</v>
      </c>
      <c r="D18" s="83" t="s">
        <v>156</v>
      </c>
      <c r="E18" s="1">
        <v>3.8067746154887012E-2</v>
      </c>
      <c r="F18" s="1">
        <v>2.3363853682738713E-2</v>
      </c>
      <c r="G18" s="1">
        <v>3.2542510486671783E-2</v>
      </c>
      <c r="H18" s="1">
        <v>2.5461188038428579E-2</v>
      </c>
      <c r="I18" s="1">
        <v>5.4868972982725181E-2</v>
      </c>
      <c r="J18" s="1">
        <v>2.0319336069640523E-2</v>
      </c>
      <c r="K18" s="1">
        <v>6.4385909521446932E-2</v>
      </c>
      <c r="L18" s="1">
        <v>1.6440395110730234E-2</v>
      </c>
      <c r="M18" s="1">
        <v>2.2033286725903208E-2</v>
      </c>
      <c r="N18" s="1">
        <v>1.6034459428983808E-2</v>
      </c>
      <c r="O18" s="1">
        <v>1.8853457218889539E-2</v>
      </c>
      <c r="P18" s="25">
        <f t="shared" si="0"/>
        <v>0.35693022416670434</v>
      </c>
      <c r="Q18" s="25">
        <v>0.33237111542104553</v>
      </c>
      <c r="R18" s="71">
        <v>2.0310935441370224</v>
      </c>
      <c r="S18" s="80">
        <v>29.873378308251169</v>
      </c>
      <c r="T18" s="82">
        <v>0.53990166414523444</v>
      </c>
      <c r="U18" s="96">
        <v>-26.693608543713754</v>
      </c>
      <c r="V18" s="96">
        <v>0.14297100862150822</v>
      </c>
      <c r="W18" s="96">
        <v>-28.602513443194425</v>
      </c>
      <c r="X18" s="84">
        <v>3.4908158416104271E-2</v>
      </c>
    </row>
    <row r="19" spans="1:24" ht="15" thickBot="1" x14ac:dyDescent="0.4">
      <c r="A19" s="93">
        <v>17</v>
      </c>
      <c r="B19" s="36" t="s">
        <v>56</v>
      </c>
      <c r="C19" s="8">
        <v>2.1490646003681661E-2</v>
      </c>
      <c r="D19" s="85" t="s">
        <v>156</v>
      </c>
      <c r="E19" s="9">
        <v>2.5835866261398176E-2</v>
      </c>
      <c r="F19" s="9">
        <v>1.8151461963268972E-2</v>
      </c>
      <c r="G19" s="9">
        <v>3.0159681493214605E-2</v>
      </c>
      <c r="H19" s="9">
        <v>2.5557600924697117E-2</v>
      </c>
      <c r="I19" s="9">
        <v>4.8460978637784147E-2</v>
      </c>
      <c r="J19" s="9">
        <v>2.2625112376385974E-2</v>
      </c>
      <c r="K19" s="9">
        <v>8.8124491630634863E-2</v>
      </c>
      <c r="L19" s="9">
        <v>1.6032364399160923E-2</v>
      </c>
      <c r="M19" s="9">
        <v>2.6799092426901833E-2</v>
      </c>
      <c r="N19" s="9">
        <v>1.7295260927265722E-2</v>
      </c>
      <c r="O19" s="9">
        <v>1.8815017766171494E-2</v>
      </c>
      <c r="P19" s="26">
        <f t="shared" si="0"/>
        <v>0.35934757481056551</v>
      </c>
      <c r="Q19" s="26">
        <v>0.33785692880688389</v>
      </c>
      <c r="R19" s="72">
        <v>2.3497920997921002</v>
      </c>
      <c r="S19" s="59">
        <v>30.152842291528419</v>
      </c>
      <c r="T19" s="9">
        <v>0.64519667763673416</v>
      </c>
      <c r="U19" s="85">
        <v>-29.553757413763904</v>
      </c>
      <c r="V19" s="85">
        <v>0.66437108711004722</v>
      </c>
      <c r="W19" s="85">
        <v>-30.90555357392374</v>
      </c>
      <c r="X19" s="86">
        <v>0.12005521166584715</v>
      </c>
    </row>
    <row r="20" spans="1:24" x14ac:dyDescent="0.35">
      <c r="A20" s="92">
        <v>18</v>
      </c>
      <c r="B20" s="35" t="s">
        <v>122</v>
      </c>
      <c r="C20" s="18">
        <v>2.614198425869306E-2</v>
      </c>
      <c r="D20" s="19">
        <v>1.0481129908865352E-2</v>
      </c>
      <c r="E20" s="19">
        <v>5.1608852255085609E-2</v>
      </c>
      <c r="F20" s="19">
        <v>1.5353239541545034E-2</v>
      </c>
      <c r="G20" s="19">
        <v>0.12216821540881721</v>
      </c>
      <c r="H20" s="19">
        <v>3.0080782500829618E-2</v>
      </c>
      <c r="I20" s="19">
        <v>0.44760040718318539</v>
      </c>
      <c r="J20" s="19">
        <v>5.0018855913778283E-2</v>
      </c>
      <c r="K20" s="19">
        <v>1.0216411253932993</v>
      </c>
      <c r="L20" s="19">
        <v>3.0702283268786119E-2</v>
      </c>
      <c r="M20" s="19">
        <v>0.15860784682156878</v>
      </c>
      <c r="N20" s="19">
        <v>3.5609312496152359E-3</v>
      </c>
      <c r="O20" s="19">
        <v>1.8078245918322484E-2</v>
      </c>
      <c r="P20" s="25">
        <f t="shared" si="0"/>
        <v>1.9860438996223915</v>
      </c>
      <c r="Q20" s="24">
        <v>1.9494207854548331</v>
      </c>
      <c r="R20" s="18">
        <v>13.871946084603929</v>
      </c>
      <c r="S20" s="19">
        <v>30.390487281085758</v>
      </c>
      <c r="T20" s="19">
        <v>0.69535273999621672</v>
      </c>
      <c r="U20" s="19">
        <v>-32.664413722681367</v>
      </c>
      <c r="V20" s="19">
        <v>1.8869950600089405E-2</v>
      </c>
      <c r="W20" s="19">
        <v>-33.089034856693935</v>
      </c>
      <c r="X20" s="20">
        <v>2.9923905792618874E-2</v>
      </c>
    </row>
    <row r="21" spans="1:24" x14ac:dyDescent="0.35">
      <c r="A21" s="92">
        <v>19</v>
      </c>
      <c r="B21" s="35" t="s">
        <v>121</v>
      </c>
      <c r="C21" s="6">
        <v>0.16482388868477016</v>
      </c>
      <c r="D21" s="82">
        <v>7.8047588199922538E-2</v>
      </c>
      <c r="E21" s="82">
        <v>0.20845357914575469</v>
      </c>
      <c r="F21" s="82">
        <v>9.0949922597207869E-2</v>
      </c>
      <c r="G21" s="82">
        <v>0.39696651698490448</v>
      </c>
      <c r="H21" s="82">
        <v>0.13253897727236605</v>
      </c>
      <c r="I21" s="82">
        <v>0.77273577333209809</v>
      </c>
      <c r="J21" s="82">
        <v>8.7810124406451903E-2</v>
      </c>
      <c r="K21" s="82">
        <v>0.94649138083486772</v>
      </c>
      <c r="L21" s="82">
        <v>4.2971631303855326E-2</v>
      </c>
      <c r="M21" s="82">
        <v>0.20838238373349194</v>
      </c>
      <c r="N21" s="82">
        <v>7.4250434717233697E-3</v>
      </c>
      <c r="O21" s="82">
        <v>3.3742652331172497E-2</v>
      </c>
      <c r="P21" s="25">
        <f t="shared" si="0"/>
        <v>3.1713394622985871</v>
      </c>
      <c r="Q21" s="25">
        <v>2.928467985413894</v>
      </c>
      <c r="R21" s="6">
        <v>6.5615822769188261</v>
      </c>
      <c r="S21" s="82">
        <v>29.831368480533197</v>
      </c>
      <c r="T21" s="82">
        <v>0.55053305698482902</v>
      </c>
      <c r="U21" s="82">
        <v>-32.136017151945069</v>
      </c>
      <c r="V21" s="82">
        <v>5.0022648211999012E-2</v>
      </c>
      <c r="W21" s="82">
        <v>-32.834568944396899</v>
      </c>
      <c r="X21" s="7">
        <v>6.3086171717549086E-2</v>
      </c>
    </row>
    <row r="22" spans="1:24" x14ac:dyDescent="0.35">
      <c r="A22" s="92">
        <v>20</v>
      </c>
      <c r="B22" s="35" t="s">
        <v>123</v>
      </c>
      <c r="C22" s="6">
        <v>4.4035133817954764E-2</v>
      </c>
      <c r="D22" s="82">
        <v>2.1526222653953968E-2</v>
      </c>
      <c r="E22" s="82">
        <v>6.6743870652159393E-2</v>
      </c>
      <c r="F22" s="82">
        <v>3.2768799557589552E-2</v>
      </c>
      <c r="G22" s="82">
        <v>0.17568995372119381</v>
      </c>
      <c r="H22" s="82">
        <v>5.3519010440768323E-2</v>
      </c>
      <c r="I22" s="82">
        <v>0.43665622187535119</v>
      </c>
      <c r="J22" s="82">
        <v>4.9723278640064754E-2</v>
      </c>
      <c r="K22" s="82">
        <v>0.57207516025756888</v>
      </c>
      <c r="L22" s="82">
        <v>2.500788516618651E-2</v>
      </c>
      <c r="M22" s="82">
        <v>9.7734739948973554E-2</v>
      </c>
      <c r="N22" s="82">
        <v>0</v>
      </c>
      <c r="O22" s="82">
        <v>2.1169895639364021E-2</v>
      </c>
      <c r="P22" s="25">
        <f t="shared" si="0"/>
        <v>1.5966501723711288</v>
      </c>
      <c r="Q22" s="25">
        <v>1.5310888158992202</v>
      </c>
      <c r="R22" s="6">
        <v>7.9627639246970903</v>
      </c>
      <c r="S22" s="82">
        <v>29.923217847817178</v>
      </c>
      <c r="T22" s="82">
        <v>0.56712338922968775</v>
      </c>
      <c r="U22" s="82">
        <v>-33.109683148458899</v>
      </c>
      <c r="V22" s="82">
        <v>9.3780850807481358E-2</v>
      </c>
      <c r="W22" s="82">
        <v>-33.595957916107004</v>
      </c>
      <c r="X22" s="7">
        <v>6.5285302633726061E-2</v>
      </c>
    </row>
    <row r="23" spans="1:24" ht="15" thickBot="1" x14ac:dyDescent="0.4">
      <c r="A23" s="92">
        <v>21</v>
      </c>
      <c r="B23" s="35" t="s">
        <v>124</v>
      </c>
      <c r="C23" s="6">
        <v>5.9518980478228754E-2</v>
      </c>
      <c r="D23" s="82">
        <v>2.5209408790012443E-2</v>
      </c>
      <c r="E23" s="82">
        <v>9.9480099737095623E-2</v>
      </c>
      <c r="F23" s="82">
        <v>3.9475319170274532E-2</v>
      </c>
      <c r="G23" s="82">
        <v>0.27919331996056718</v>
      </c>
      <c r="H23" s="82">
        <v>5.7371467641962021E-2</v>
      </c>
      <c r="I23" s="82">
        <v>0.30699781801009435</v>
      </c>
      <c r="J23" s="82">
        <v>3.1751617235020499E-2</v>
      </c>
      <c r="K23" s="82">
        <v>0.27779657899163718</v>
      </c>
      <c r="L23" s="82">
        <v>1.7956808448605307E-2</v>
      </c>
      <c r="M23" s="82">
        <v>5.7570000983743097E-2</v>
      </c>
      <c r="N23" s="82">
        <v>3.1308126950344729E-3</v>
      </c>
      <c r="O23" s="82">
        <v>7.984256108522856E-3</v>
      </c>
      <c r="P23" s="25">
        <f t="shared" si="0"/>
        <v>1.2634364882507985</v>
      </c>
      <c r="Q23" s="25">
        <v>1.1787080989825571</v>
      </c>
      <c r="R23" s="6">
        <v>6.2881265173155132</v>
      </c>
      <c r="S23" s="82">
        <v>29.24684999926443</v>
      </c>
      <c r="T23" s="82">
        <v>0.47503290116306407</v>
      </c>
      <c r="U23" s="82">
        <v>-31.606376440297435</v>
      </c>
      <c r="V23" s="82">
        <v>5.500967962142763E-2</v>
      </c>
      <c r="W23" s="82">
        <v>-32.864884680721268</v>
      </c>
      <c r="X23" s="7">
        <v>7.3418983200273805E-2</v>
      </c>
    </row>
    <row r="24" spans="1:24" x14ac:dyDescent="0.35">
      <c r="A24" s="91">
        <v>22</v>
      </c>
      <c r="B24" s="34" t="s">
        <v>125</v>
      </c>
      <c r="C24" s="18">
        <v>6.8950519073062669E-2</v>
      </c>
      <c r="D24" s="19">
        <v>3.6492925741851187E-2</v>
      </c>
      <c r="E24" s="19">
        <v>0.13079539234339907</v>
      </c>
      <c r="F24" s="19">
        <v>4.8237726386571193E-2</v>
      </c>
      <c r="G24" s="19">
        <v>0.34031106564013391</v>
      </c>
      <c r="H24" s="19">
        <v>0.13239759307405596</v>
      </c>
      <c r="I24" s="19">
        <v>0.56764013278541103</v>
      </c>
      <c r="J24" s="19">
        <v>5.8685222673533669E-2</v>
      </c>
      <c r="K24" s="19">
        <v>0.70089295894901738</v>
      </c>
      <c r="L24" s="19">
        <v>3.5042188181799085E-2</v>
      </c>
      <c r="M24" s="19">
        <v>0.23051306090096879</v>
      </c>
      <c r="N24" s="19">
        <v>9.0879234269811548E-3</v>
      </c>
      <c r="O24" s="19">
        <v>3.6393153210527156E-2</v>
      </c>
      <c r="P24" s="24">
        <f t="shared" si="0"/>
        <v>2.3954398623873128</v>
      </c>
      <c r="Q24" s="24">
        <v>2.2899964175723988</v>
      </c>
      <c r="R24" s="18">
        <v>6.7041074279925041</v>
      </c>
      <c r="S24" s="19">
        <v>29.893364276332481</v>
      </c>
      <c r="T24" s="19">
        <v>0.55252240837541478</v>
      </c>
      <c r="U24" s="19">
        <v>-33.448945581452733</v>
      </c>
      <c r="V24" s="19">
        <v>1.242272299409165E-2</v>
      </c>
      <c r="W24" s="19">
        <v>-33.519056470845264</v>
      </c>
      <c r="X24" s="20">
        <v>0.12155357482749872</v>
      </c>
    </row>
    <row r="25" spans="1:24" x14ac:dyDescent="0.35">
      <c r="A25" s="92">
        <v>23</v>
      </c>
      <c r="B25" s="35" t="s">
        <v>126</v>
      </c>
      <c r="C25" s="6">
        <v>0.22456888002044864</v>
      </c>
      <c r="D25" s="82">
        <v>0.11100903548694119</v>
      </c>
      <c r="E25" s="82">
        <v>0.39128786418835898</v>
      </c>
      <c r="F25" s="82">
        <v>0.15841268437569592</v>
      </c>
      <c r="G25" s="82">
        <v>1.0768001975355335</v>
      </c>
      <c r="H25" s="82">
        <v>0.40400507131680463</v>
      </c>
      <c r="I25" s="82">
        <v>2.1347129595138186</v>
      </c>
      <c r="J25" s="82">
        <v>0.20093533665485447</v>
      </c>
      <c r="K25" s="82">
        <v>4.109485990891117</v>
      </c>
      <c r="L25" s="82">
        <v>0.12663930202505383</v>
      </c>
      <c r="M25" s="82">
        <v>2.3088511988412166</v>
      </c>
      <c r="N25" s="82">
        <v>0</v>
      </c>
      <c r="O25" s="82">
        <v>0.13300509881359424</v>
      </c>
      <c r="P25" s="25">
        <f t="shared" si="0"/>
        <v>11.379713619663439</v>
      </c>
      <c r="Q25" s="25">
        <v>11.04413570415605</v>
      </c>
      <c r="R25" s="6">
        <v>10.820149034613172</v>
      </c>
      <c r="S25" s="82">
        <v>30.588890359774862</v>
      </c>
      <c r="T25" s="82">
        <v>0.65812861241786935</v>
      </c>
      <c r="U25" s="82">
        <v>-33.163436688382966</v>
      </c>
      <c r="V25" s="82">
        <v>4.4407277717926491E-2</v>
      </c>
      <c r="W25" s="82">
        <v>-33.171200638775268</v>
      </c>
      <c r="X25" s="7">
        <v>2.7157645368828864E-2</v>
      </c>
    </row>
    <row r="26" spans="1:24" x14ac:dyDescent="0.35">
      <c r="A26" s="92">
        <v>24</v>
      </c>
      <c r="B26" s="35" t="s">
        <v>127</v>
      </c>
      <c r="C26" s="6">
        <v>0.60290023933370707</v>
      </c>
      <c r="D26" s="82">
        <v>0.32839005853137643</v>
      </c>
      <c r="E26" s="82">
        <v>0.95505605359906209</v>
      </c>
      <c r="F26" s="82">
        <v>0.38660778011120145</v>
      </c>
      <c r="G26" s="82">
        <v>2.564753527101058</v>
      </c>
      <c r="H26" s="82">
        <v>0.77563510853201734</v>
      </c>
      <c r="I26" s="82">
        <v>4.9225643183127366</v>
      </c>
      <c r="J26" s="82">
        <v>0.45957702275766932</v>
      </c>
      <c r="K26" s="82">
        <v>7.8878397151916486</v>
      </c>
      <c r="L26" s="82">
        <v>0.23768947868576704</v>
      </c>
      <c r="M26" s="82">
        <v>2.1380189171509563</v>
      </c>
      <c r="N26" s="82">
        <v>5.2265495129281386E-2</v>
      </c>
      <c r="O26" s="82">
        <v>0.24827287413099794</v>
      </c>
      <c r="P26" s="25">
        <f t="shared" si="0"/>
        <v>21.559570588567475</v>
      </c>
      <c r="Q26" s="25">
        <v>20.628280290702392</v>
      </c>
      <c r="R26" s="6">
        <v>9.4181704976172593</v>
      </c>
      <c r="S26" s="82">
        <v>30.096217357780233</v>
      </c>
      <c r="T26" s="82">
        <v>0.61573699740943055</v>
      </c>
      <c r="U26" s="82">
        <v>-33.625760405174567</v>
      </c>
      <c r="V26" s="82">
        <v>0.11405047261824512</v>
      </c>
      <c r="W26" s="82">
        <v>-33.541045271754236</v>
      </c>
      <c r="X26" s="7">
        <v>2.1064309473052177E-2</v>
      </c>
    </row>
    <row r="27" spans="1:24" ht="15" thickBot="1" x14ac:dyDescent="0.4">
      <c r="A27" s="93">
        <v>25</v>
      </c>
      <c r="B27" s="36" t="s">
        <v>128</v>
      </c>
      <c r="C27" s="8">
        <v>0.47688814705600291</v>
      </c>
      <c r="D27" s="9">
        <v>0.22254463287219359</v>
      </c>
      <c r="E27" s="9">
        <v>2.7322510515320961</v>
      </c>
      <c r="F27" s="9">
        <v>0.59002270018915437</v>
      </c>
      <c r="G27" s="9">
        <v>21.000168922852986</v>
      </c>
      <c r="H27" s="9">
        <v>0.9460154585061703</v>
      </c>
      <c r="I27" s="9">
        <v>10.31463889721652</v>
      </c>
      <c r="J27" s="9">
        <v>0.72082574957769574</v>
      </c>
      <c r="K27" s="9">
        <v>18.699383094791703</v>
      </c>
      <c r="L27" s="9">
        <v>0.54957359249350213</v>
      </c>
      <c r="M27" s="9">
        <v>3.3760364826374385</v>
      </c>
      <c r="N27" s="9">
        <v>4.2971031946049343E-2</v>
      </c>
      <c r="O27" s="9">
        <v>0.14672267773053566</v>
      </c>
      <c r="P27" s="26">
        <f t="shared" si="0"/>
        <v>59.818042439402056</v>
      </c>
      <c r="Q27" s="26">
        <v>59.118609659473854</v>
      </c>
      <c r="R27" s="8">
        <v>19.024199677675405</v>
      </c>
      <c r="S27" s="9">
        <v>29.166745389716105</v>
      </c>
      <c r="T27" s="9">
        <v>0.6444946894967668</v>
      </c>
      <c r="U27" s="9">
        <v>-32.534823126863699</v>
      </c>
      <c r="V27" s="9">
        <v>3.8403665782739793E-2</v>
      </c>
      <c r="W27" s="9">
        <v>-32.513036348364068</v>
      </c>
      <c r="X27" s="10">
        <v>3.4864159207485708E-2</v>
      </c>
    </row>
    <row r="28" spans="1:24" x14ac:dyDescent="0.35">
      <c r="A28" s="91">
        <v>26</v>
      </c>
      <c r="B28" s="34" t="s">
        <v>129</v>
      </c>
      <c r="C28" s="18">
        <v>0.29747172495202745</v>
      </c>
      <c r="D28" s="19">
        <v>0.14805352082124265</v>
      </c>
      <c r="E28" s="19">
        <v>0.55299390754411082</v>
      </c>
      <c r="F28" s="19">
        <v>0.16968931216490615</v>
      </c>
      <c r="G28" s="19">
        <v>0.97293451372464446</v>
      </c>
      <c r="H28" s="19">
        <v>0.27344950949310232</v>
      </c>
      <c r="I28" s="19">
        <v>2.7343676182418388</v>
      </c>
      <c r="J28" s="19">
        <v>0.30147169638917537</v>
      </c>
      <c r="K28" s="19">
        <v>5.1647770970121893</v>
      </c>
      <c r="L28" s="19">
        <v>0.18006500553829857</v>
      </c>
      <c r="M28" s="19">
        <v>1.7395298117922653</v>
      </c>
      <c r="N28" s="19">
        <v>3.9698976318722462E-2</v>
      </c>
      <c r="O28" s="19">
        <v>0.22146700532050523</v>
      </c>
      <c r="P28" s="25">
        <f t="shared" si="0"/>
        <v>12.795969699313028</v>
      </c>
      <c r="Q28" s="24">
        <v>12.350444453539758</v>
      </c>
      <c r="R28" s="18">
        <v>11.476035398475581</v>
      </c>
      <c r="S28" s="19">
        <v>30.445756657147779</v>
      </c>
      <c r="T28" s="19">
        <v>0.65384004005376617</v>
      </c>
      <c r="U28" s="19">
        <v>-33.308088943330695</v>
      </c>
      <c r="V28" s="19">
        <v>3.6398981262285184E-2</v>
      </c>
      <c r="W28" s="19">
        <v>-33.688500777630168</v>
      </c>
      <c r="X28" s="20">
        <v>3.8363071431988714E-2</v>
      </c>
    </row>
    <row r="29" spans="1:24" x14ac:dyDescent="0.35">
      <c r="A29" s="92">
        <v>27</v>
      </c>
      <c r="B29" s="35" t="s">
        <v>130</v>
      </c>
      <c r="C29" s="6">
        <v>0.55198219732830678</v>
      </c>
      <c r="D29" s="82">
        <v>0.20422269750222244</v>
      </c>
      <c r="E29" s="82">
        <v>0.53359372611096456</v>
      </c>
      <c r="F29" s="82">
        <v>0.30737595041268073</v>
      </c>
      <c r="G29" s="82">
        <v>1.882839514094391</v>
      </c>
      <c r="H29" s="82">
        <v>0.78303082045225592</v>
      </c>
      <c r="I29" s="82">
        <v>3.4919283554646405</v>
      </c>
      <c r="J29" s="82">
        <v>0.36793675588172481</v>
      </c>
      <c r="K29" s="82">
        <v>6.9761785558399998</v>
      </c>
      <c r="L29" s="82">
        <v>0.35239417896094249</v>
      </c>
      <c r="M29" s="82">
        <v>3.9814756520564138</v>
      </c>
      <c r="N29" s="82">
        <v>7.2922320225938544E-2</v>
      </c>
      <c r="O29" s="82">
        <v>0.28373270001072581</v>
      </c>
      <c r="P29" s="25">
        <f t="shared" si="0"/>
        <v>19.789613424341209</v>
      </c>
      <c r="Q29" s="25">
        <v>19.03340852951068</v>
      </c>
      <c r="R29" s="6">
        <v>9.0197614077258219</v>
      </c>
      <c r="S29" s="82">
        <v>30.598818630077016</v>
      </c>
      <c r="T29" s="82">
        <v>0.66642217307757301</v>
      </c>
      <c r="U29" s="82">
        <v>-30.93659151548103</v>
      </c>
      <c r="V29" s="82">
        <v>6.8684513691975512E-3</v>
      </c>
      <c r="W29" s="82">
        <v>-29.103428868690134</v>
      </c>
      <c r="X29" s="7">
        <v>7.7627175885090507E-2</v>
      </c>
    </row>
    <row r="30" spans="1:24" x14ac:dyDescent="0.35">
      <c r="A30" s="92">
        <v>28</v>
      </c>
      <c r="B30" s="35" t="s">
        <v>131</v>
      </c>
      <c r="C30" s="6">
        <v>0.69962779074389325</v>
      </c>
      <c r="D30" s="82">
        <v>0.21289629393165027</v>
      </c>
      <c r="E30" s="82">
        <v>0.52906029804630672</v>
      </c>
      <c r="F30" s="82">
        <v>0.21991548009542564</v>
      </c>
      <c r="G30" s="82">
        <v>1.1666558166685026</v>
      </c>
      <c r="H30" s="82">
        <v>0.387965336443999</v>
      </c>
      <c r="I30" s="82">
        <v>2.1634874253167897</v>
      </c>
      <c r="J30" s="82">
        <v>0.30712762159999696</v>
      </c>
      <c r="K30" s="82">
        <v>3.8228308305891381</v>
      </c>
      <c r="L30" s="82">
        <v>0.21388940754594257</v>
      </c>
      <c r="M30" s="82">
        <v>2.1033536395810359</v>
      </c>
      <c r="N30" s="82">
        <v>4.8853493203617329E-2</v>
      </c>
      <c r="O30" s="82">
        <v>0.14660329177326051</v>
      </c>
      <c r="P30" s="25">
        <f t="shared" si="0"/>
        <v>12.022266725539557</v>
      </c>
      <c r="Q30" s="25">
        <v>11.109742640864013</v>
      </c>
      <c r="R30" s="6">
        <v>8.1994378388913169</v>
      </c>
      <c r="S30" s="82">
        <v>30.482852056776323</v>
      </c>
      <c r="T30" s="82">
        <v>0.63859465320234921</v>
      </c>
      <c r="U30" s="82">
        <v>-33.504307906875766</v>
      </c>
      <c r="V30" s="82">
        <v>9.3709288457409459E-2</v>
      </c>
      <c r="W30" s="82">
        <v>-33.992190180547304</v>
      </c>
      <c r="X30" s="7">
        <v>3.5142790437310251E-2</v>
      </c>
    </row>
    <row r="31" spans="1:24" x14ac:dyDescent="0.35">
      <c r="A31" s="92">
        <v>29</v>
      </c>
      <c r="B31" s="35" t="s">
        <v>132</v>
      </c>
      <c r="C31" s="6">
        <v>1.2621988711507677</v>
      </c>
      <c r="D31" s="82">
        <v>0.51797779479009143</v>
      </c>
      <c r="E31" s="82">
        <v>1.6726352769111565</v>
      </c>
      <c r="F31" s="82">
        <v>0.37943374995500878</v>
      </c>
      <c r="G31" s="82">
        <v>1.8703994817522256</v>
      </c>
      <c r="H31" s="82">
        <v>0.3339583946229806</v>
      </c>
      <c r="I31" s="82">
        <v>2.4967741729390189</v>
      </c>
      <c r="J31" s="82">
        <v>0.22795083041988828</v>
      </c>
      <c r="K31" s="82">
        <v>4.6781765467626535</v>
      </c>
      <c r="L31" s="82">
        <v>0.14305515539328767</v>
      </c>
      <c r="M31" s="82">
        <v>1.8025775090708456</v>
      </c>
      <c r="N31" s="82">
        <v>3.4005885547770169E-2</v>
      </c>
      <c r="O31" s="82">
        <v>0.13487669033239458</v>
      </c>
      <c r="P31" s="25">
        <f t="shared" si="0"/>
        <v>15.55402035964809</v>
      </c>
      <c r="Q31" s="25">
        <v>13.77384369370723</v>
      </c>
      <c r="R31" s="6">
        <v>10.003639259882959</v>
      </c>
      <c r="S31" s="82">
        <v>30.182333115463191</v>
      </c>
      <c r="T31" s="82">
        <v>0.65201514679632078</v>
      </c>
      <c r="U31" s="82">
        <v>-33.709918507900163</v>
      </c>
      <c r="V31" s="82">
        <v>6.6695623790398673E-2</v>
      </c>
      <c r="W31" s="82">
        <v>-33.989291090753063</v>
      </c>
      <c r="X31" s="7">
        <v>9.6025251659877728E-3</v>
      </c>
    </row>
    <row r="32" spans="1:24" x14ac:dyDescent="0.35">
      <c r="A32" s="92">
        <v>30</v>
      </c>
      <c r="B32" s="35" t="s">
        <v>133</v>
      </c>
      <c r="C32" s="6">
        <v>1.5217842237722312</v>
      </c>
      <c r="D32" s="82">
        <v>0.72103081857439799</v>
      </c>
      <c r="E32" s="82">
        <v>2.1617362151208543</v>
      </c>
      <c r="F32" s="82">
        <v>0.55283769049225528</v>
      </c>
      <c r="G32" s="82">
        <v>2.133146087553015</v>
      </c>
      <c r="H32" s="82">
        <v>0.38788166084400405</v>
      </c>
      <c r="I32" s="82">
        <v>1.5601377497224524</v>
      </c>
      <c r="J32" s="82">
        <v>0.19398572885355278</v>
      </c>
      <c r="K32" s="82">
        <v>1.6603149110174473</v>
      </c>
      <c r="L32" s="82">
        <v>0.10412596976720503</v>
      </c>
      <c r="M32" s="82">
        <v>0.55872663299523828</v>
      </c>
      <c r="N32" s="82">
        <v>3.8039946047944424E-2</v>
      </c>
      <c r="O32" s="82">
        <v>9.2634695450103027E-2</v>
      </c>
      <c r="P32" s="25">
        <f t="shared" si="0"/>
        <v>11.686382330210703</v>
      </c>
      <c r="Q32" s="25">
        <v>9.4435672878640737</v>
      </c>
      <c r="R32" s="6">
        <v>4.7725033865540345</v>
      </c>
      <c r="S32" s="82">
        <v>29.21806042390531</v>
      </c>
      <c r="T32" s="82">
        <v>0.515553273382379</v>
      </c>
      <c r="U32" s="96" t="s">
        <v>156</v>
      </c>
      <c r="V32" s="96" t="s">
        <v>156</v>
      </c>
      <c r="W32" s="96" t="s">
        <v>156</v>
      </c>
      <c r="X32" s="84" t="s">
        <v>156</v>
      </c>
    </row>
    <row r="33" spans="1:24" x14ac:dyDescent="0.35">
      <c r="A33" s="92">
        <v>31</v>
      </c>
      <c r="B33" s="35" t="s">
        <v>134</v>
      </c>
      <c r="C33" s="6">
        <v>0.90142443189139798</v>
      </c>
      <c r="D33" s="82">
        <v>0.2718870434961787</v>
      </c>
      <c r="E33" s="82">
        <v>0.97050584031710463</v>
      </c>
      <c r="F33" s="82">
        <v>0.36742193920991578</v>
      </c>
      <c r="G33" s="82">
        <v>2.8405375879339188</v>
      </c>
      <c r="H33" s="82">
        <v>0.62456143720169344</v>
      </c>
      <c r="I33" s="82">
        <v>5.2076791426593712</v>
      </c>
      <c r="J33" s="82">
        <v>0.41721657743701224</v>
      </c>
      <c r="K33" s="82">
        <v>7.8501947416947626</v>
      </c>
      <c r="L33" s="82">
        <v>0.28774283193363148</v>
      </c>
      <c r="M33" s="82">
        <v>2.3446979722293504</v>
      </c>
      <c r="N33" s="82">
        <v>5.5169230488130862E-2</v>
      </c>
      <c r="O33" s="82">
        <v>0.21429624979092998</v>
      </c>
      <c r="P33" s="25">
        <f t="shared" si="0"/>
        <v>22.353335026283396</v>
      </c>
      <c r="Q33" s="25">
        <v>21.180023550895818</v>
      </c>
      <c r="R33" s="6">
        <v>10.75057426647872</v>
      </c>
      <c r="S33" s="82">
        <v>30.063311397403737</v>
      </c>
      <c r="T33" s="82">
        <v>0.60118475727513487</v>
      </c>
      <c r="U33" s="82">
        <v>-32.821105973822867</v>
      </c>
      <c r="V33" s="82">
        <v>8.8396730088228348E-2</v>
      </c>
      <c r="W33" s="82">
        <v>-33.424035834497566</v>
      </c>
      <c r="X33" s="7">
        <v>4.6882661027104228E-2</v>
      </c>
    </row>
    <row r="34" spans="1:24" x14ac:dyDescent="0.35">
      <c r="A34" s="92">
        <v>32</v>
      </c>
      <c r="B34" s="35" t="s">
        <v>135</v>
      </c>
      <c r="C34" s="6">
        <v>0.116062941213034</v>
      </c>
      <c r="D34" s="82">
        <v>4.3241986075126998E-2</v>
      </c>
      <c r="E34" s="82">
        <v>9.0165704617960696E-2</v>
      </c>
      <c r="F34" s="82">
        <v>3.9114322740843997E-2</v>
      </c>
      <c r="G34" s="82">
        <v>0.17724560978126599</v>
      </c>
      <c r="H34" s="82">
        <v>6.7837863135960699E-2</v>
      </c>
      <c r="I34" s="82">
        <v>0.32297796389079697</v>
      </c>
      <c r="J34" s="82">
        <v>4.4893186812165496E-2</v>
      </c>
      <c r="K34" s="82">
        <v>0.59060574419039003</v>
      </c>
      <c r="L34" s="82">
        <v>3.0078266043319001E-2</v>
      </c>
      <c r="M34" s="82">
        <v>0.217257492724102</v>
      </c>
      <c r="N34" s="82">
        <v>5.9552120416274997E-3</v>
      </c>
      <c r="O34" s="82">
        <v>2.1522932610775401E-2</v>
      </c>
      <c r="P34" s="25">
        <f t="shared" si="0"/>
        <v>1.7669592258773688</v>
      </c>
      <c r="Q34" s="25">
        <v>1.6076542985892077</v>
      </c>
      <c r="R34" s="6">
        <v>7.1903069865015059</v>
      </c>
      <c r="S34" s="82">
        <v>30.296359099404317</v>
      </c>
      <c r="T34" s="82">
        <v>0.64647140592168362</v>
      </c>
      <c r="U34" s="82">
        <v>-33.442751592973664</v>
      </c>
      <c r="V34" s="82">
        <v>3.7271885256128345E-2</v>
      </c>
      <c r="W34" s="82">
        <v>-33.604662482727967</v>
      </c>
      <c r="X34" s="7">
        <v>3.1267454958047149E-2</v>
      </c>
    </row>
    <row r="35" spans="1:24" x14ac:dyDescent="0.35">
      <c r="A35" s="92">
        <v>32</v>
      </c>
      <c r="B35" s="35" t="s">
        <v>136</v>
      </c>
      <c r="C35" s="6">
        <v>0.15099839667293799</v>
      </c>
      <c r="D35" s="82">
        <v>6.1793422656366802E-2</v>
      </c>
      <c r="E35" s="82">
        <v>0.13494254686884299</v>
      </c>
      <c r="F35" s="82">
        <v>6.0720901106514305E-2</v>
      </c>
      <c r="G35" s="82">
        <v>0.27985841088468999</v>
      </c>
      <c r="H35" s="82">
        <v>0.108995673738762</v>
      </c>
      <c r="I35" s="82">
        <v>0.52168098552840203</v>
      </c>
      <c r="J35" s="82">
        <v>7.47412081903054E-2</v>
      </c>
      <c r="K35" s="82">
        <v>0.95915138078837603</v>
      </c>
      <c r="L35" s="82">
        <v>4.7997232530723702E-2</v>
      </c>
      <c r="M35" s="82">
        <v>0.36281651055410802</v>
      </c>
      <c r="N35" s="82">
        <v>9.8892342979746192E-3</v>
      </c>
      <c r="O35" s="82">
        <v>3.2483742280640299E-2</v>
      </c>
      <c r="P35" s="25">
        <f t="shared" si="0"/>
        <v>2.8060696460986434</v>
      </c>
      <c r="Q35" s="25">
        <v>2.5932778267693393</v>
      </c>
      <c r="R35" s="6">
        <v>7.2609706612268186</v>
      </c>
      <c r="S35" s="82">
        <v>30.32321278020838</v>
      </c>
      <c r="T35" s="82">
        <v>0.64771097836957692</v>
      </c>
      <c r="U35" s="82">
        <v>-33.469656556467129</v>
      </c>
      <c r="V35" s="82">
        <v>1.5568939891592351E-2</v>
      </c>
      <c r="W35" s="82">
        <v>-33.745147588014433</v>
      </c>
      <c r="X35" s="7">
        <v>1.473251249336986E-2</v>
      </c>
    </row>
    <row r="36" spans="1:24" x14ac:dyDescent="0.35">
      <c r="A36" s="92">
        <v>33</v>
      </c>
      <c r="B36" s="35" t="s">
        <v>137</v>
      </c>
      <c r="C36" s="6">
        <v>0.28909484803558916</v>
      </c>
      <c r="D36" s="82">
        <v>0.12791275289640294</v>
      </c>
      <c r="E36" s="82">
        <v>0.35452701158090538</v>
      </c>
      <c r="F36" s="82">
        <v>0.13882885482285812</v>
      </c>
      <c r="G36" s="82">
        <v>0.65996725692231617</v>
      </c>
      <c r="H36" s="82">
        <v>0.22000433765741281</v>
      </c>
      <c r="I36" s="82">
        <v>1.446352929122404</v>
      </c>
      <c r="J36" s="82">
        <v>0.16233512297304237</v>
      </c>
      <c r="K36" s="82">
        <v>2.8217106949766895</v>
      </c>
      <c r="L36" s="82">
        <v>0.40331950640881176</v>
      </c>
      <c r="M36" s="82">
        <v>7.7330580042018413</v>
      </c>
      <c r="N36" s="82">
        <v>0.27609004801159115</v>
      </c>
      <c r="O36" s="82">
        <v>1.494500806703468</v>
      </c>
      <c r="P36" s="25">
        <f t="shared" si="0"/>
        <v>16.127702174313335</v>
      </c>
      <c r="Q36" s="25">
        <v>15.710694573381343</v>
      </c>
      <c r="R36" s="6">
        <v>13.695246801327235</v>
      </c>
      <c r="S36" s="82">
        <v>31.784572418100868</v>
      </c>
      <c r="T36" s="82">
        <v>0.66112198493111696</v>
      </c>
      <c r="U36" s="82">
        <v>-32.740171639114799</v>
      </c>
      <c r="V36" s="82">
        <v>0.34989346812884808</v>
      </c>
      <c r="W36" s="82">
        <v>-31.374626310174367</v>
      </c>
      <c r="X36" s="7">
        <v>0.16188994517522801</v>
      </c>
    </row>
    <row r="37" spans="1:24" x14ac:dyDescent="0.35">
      <c r="A37" s="92">
        <v>34</v>
      </c>
      <c r="B37" s="35" t="s">
        <v>138</v>
      </c>
      <c r="C37" s="6">
        <v>0.8785617626016593</v>
      </c>
      <c r="D37" s="82">
        <v>0.32810496601642214</v>
      </c>
      <c r="E37" s="82">
        <v>1.6143446225505227</v>
      </c>
      <c r="F37" s="82">
        <v>0.39173102182235076</v>
      </c>
      <c r="G37" s="82">
        <v>2.8778863370029049</v>
      </c>
      <c r="H37" s="82">
        <v>0.57137727802413574</v>
      </c>
      <c r="I37" s="82">
        <v>5.7471534306824328</v>
      </c>
      <c r="J37" s="82">
        <v>0.57529515959180511</v>
      </c>
      <c r="K37" s="82">
        <v>11.143362220911158</v>
      </c>
      <c r="L37" s="82">
        <v>0.39063396107558096</v>
      </c>
      <c r="M37" s="82">
        <v>4.179030064369277</v>
      </c>
      <c r="N37" s="82">
        <v>9.1289924698598396E-2</v>
      </c>
      <c r="O37" s="82">
        <v>0.56845081407291664</v>
      </c>
      <c r="P37" s="25">
        <f t="shared" si="0"/>
        <v>29.357221563419763</v>
      </c>
      <c r="Q37" s="25">
        <v>28.150554834801682</v>
      </c>
      <c r="R37" s="6">
        <v>12.414187406787818</v>
      </c>
      <c r="S37" s="82">
        <v>30.388335582360533</v>
      </c>
      <c r="T37" s="82">
        <v>0.65974079482054193</v>
      </c>
      <c r="U37" s="82">
        <v>-33.652590691467601</v>
      </c>
      <c r="V37" s="82">
        <v>4.0154385300209185E-2</v>
      </c>
      <c r="W37" s="82">
        <v>-34.269214180645903</v>
      </c>
      <c r="X37" s="7">
        <v>3.2955614075276252E-2</v>
      </c>
    </row>
    <row r="38" spans="1:24" x14ac:dyDescent="0.35">
      <c r="A38" s="92">
        <v>35</v>
      </c>
      <c r="B38" s="35" t="s">
        <v>139</v>
      </c>
      <c r="C38" s="6">
        <v>6.7200292224477612E-2</v>
      </c>
      <c r="D38" s="82">
        <v>2.9120126630740574E-2</v>
      </c>
      <c r="E38" s="82">
        <v>7.7243220617740097E-2</v>
      </c>
      <c r="F38" s="82">
        <v>3.1474697746650342E-2</v>
      </c>
      <c r="G38" s="82">
        <v>0.15570047878373017</v>
      </c>
      <c r="H38" s="82">
        <v>5.4547387051707953E-2</v>
      </c>
      <c r="I38" s="82">
        <v>0.25881612560642775</v>
      </c>
      <c r="J38" s="82">
        <v>3.5024296835941819E-2</v>
      </c>
      <c r="K38" s="82">
        <v>0.48924299299875118</v>
      </c>
      <c r="L38" s="82">
        <v>2.7263230104193594E-2</v>
      </c>
      <c r="M38" s="82">
        <v>0.24870536378696079</v>
      </c>
      <c r="N38" s="82">
        <v>7.3802667942788718E-3</v>
      </c>
      <c r="O38" s="82">
        <v>3.1419265708583256E-2</v>
      </c>
      <c r="P38" s="25">
        <f t="shared" si="0"/>
        <v>1.5131377448901837</v>
      </c>
      <c r="Q38" s="25">
        <v>1.4168173260349655</v>
      </c>
      <c r="R38" s="6">
        <v>7.7706693967208871</v>
      </c>
      <c r="S38" s="82">
        <v>30.442045128974879</v>
      </c>
      <c r="T38" s="82">
        <v>0.65401648189382033</v>
      </c>
      <c r="U38" s="82">
        <v>-33.800808844654036</v>
      </c>
      <c r="V38" s="82">
        <v>7.3056622857427769E-2</v>
      </c>
      <c r="W38" s="82">
        <v>-34.339306358837831</v>
      </c>
      <c r="X38" s="7">
        <v>6.0456467015737904E-2</v>
      </c>
    </row>
    <row r="39" spans="1:24" ht="15" thickBot="1" x14ac:dyDescent="0.4">
      <c r="A39" s="93">
        <v>36</v>
      </c>
      <c r="B39" s="36" t="s">
        <v>140</v>
      </c>
      <c r="C39" s="8">
        <v>0.11781488369479887</v>
      </c>
      <c r="D39" s="9">
        <v>6.6201133776349147E-2</v>
      </c>
      <c r="E39" s="9">
        <v>0.18182277143632511</v>
      </c>
      <c r="F39" s="9">
        <v>8.5000293126878568E-2</v>
      </c>
      <c r="G39" s="9">
        <v>0.49935012289783998</v>
      </c>
      <c r="H39" s="9">
        <v>0.17898193456520364</v>
      </c>
      <c r="I39" s="9">
        <v>0.97255763827820996</v>
      </c>
      <c r="J39" s="9">
        <v>0.10346794643974257</v>
      </c>
      <c r="K39" s="9">
        <v>1.6505611191260405</v>
      </c>
      <c r="L39" s="9">
        <v>5.4362750713058884E-2</v>
      </c>
      <c r="M39" s="9">
        <v>0.43450885903761605</v>
      </c>
      <c r="N39" s="9">
        <v>8.2833258198082224E-3</v>
      </c>
      <c r="O39" s="9">
        <v>4.3227900669401013E-2</v>
      </c>
      <c r="P39" s="25">
        <f t="shared" si="0"/>
        <v>4.396140679581273</v>
      </c>
      <c r="Q39" s="26">
        <v>4.2121246621101252</v>
      </c>
      <c r="R39" s="8">
        <v>8.4325954228352291</v>
      </c>
      <c r="S39" s="9">
        <v>30.13592429435808</v>
      </c>
      <c r="T39" s="9">
        <v>0.62923613902993092</v>
      </c>
      <c r="U39" s="9">
        <v>-33.534744886646429</v>
      </c>
      <c r="V39" s="9">
        <v>2.9259079126820815E-2</v>
      </c>
      <c r="W39" s="9">
        <v>-33.422146109641865</v>
      </c>
      <c r="X39" s="10">
        <v>1.7168441160202944E-2</v>
      </c>
    </row>
    <row r="40" spans="1:24" x14ac:dyDescent="0.35">
      <c r="A40" s="92">
        <v>37</v>
      </c>
      <c r="B40" s="35" t="s">
        <v>141</v>
      </c>
      <c r="C40" s="6">
        <v>6.1415406340231342E-2</v>
      </c>
      <c r="D40" s="82">
        <v>4.2933045801807644E-2</v>
      </c>
      <c r="E40" s="82">
        <v>0.17989750491151646</v>
      </c>
      <c r="F40" s="82">
        <v>5.2718388256995069E-2</v>
      </c>
      <c r="G40" s="82">
        <v>0.27590085370501066</v>
      </c>
      <c r="H40" s="82">
        <v>6.2786106920380655E-2</v>
      </c>
      <c r="I40" s="82">
        <v>0.5313815922540096</v>
      </c>
      <c r="J40" s="82">
        <v>4.7807257499659382E-2</v>
      </c>
      <c r="K40" s="82">
        <v>0.78796634139852229</v>
      </c>
      <c r="L40" s="82">
        <v>2.4179804471435008E-2</v>
      </c>
      <c r="M40" s="82">
        <v>0.16898343551551837</v>
      </c>
      <c r="N40" s="82">
        <v>5.0840099416371758E-3</v>
      </c>
      <c r="O40" s="82">
        <v>2.6419257235603965E-2</v>
      </c>
      <c r="P40" s="24">
        <f t="shared" si="0"/>
        <v>2.2674730042523277</v>
      </c>
      <c r="Q40" s="25">
        <v>2.1631245521102889</v>
      </c>
      <c r="R40" s="6">
        <v>9.4096622253556053</v>
      </c>
      <c r="S40" s="82">
        <v>29.963628651267079</v>
      </c>
      <c r="T40" s="82">
        <v>0.59723922803068863</v>
      </c>
      <c r="U40" s="82">
        <v>-31.915686294000068</v>
      </c>
      <c r="V40" s="82">
        <v>0.10577425428193585</v>
      </c>
      <c r="W40" s="82">
        <v>-32.864671735167668</v>
      </c>
      <c r="X40" s="7">
        <v>3.5454169152612729E-2</v>
      </c>
    </row>
    <row r="41" spans="1:24" x14ac:dyDescent="0.35">
      <c r="A41" s="92">
        <v>38</v>
      </c>
      <c r="B41" s="35" t="s">
        <v>142</v>
      </c>
      <c r="C41" s="6">
        <v>3.9119964596484064E-2</v>
      </c>
      <c r="D41" s="82">
        <v>4.0868698414652203E-2</v>
      </c>
      <c r="E41" s="82">
        <v>9.8133315632439766E-2</v>
      </c>
      <c r="F41" s="82">
        <v>4.2565314528549142E-2</v>
      </c>
      <c r="G41" s="82">
        <v>0.19224113694290504</v>
      </c>
      <c r="H41" s="82">
        <v>6.475879611959974E-2</v>
      </c>
      <c r="I41" s="82">
        <v>0.5127093050146686</v>
      </c>
      <c r="J41" s="82">
        <v>4.7634493087421931E-2</v>
      </c>
      <c r="K41" s="82">
        <v>0.75603806945495222</v>
      </c>
      <c r="L41" s="82">
        <v>2.6853194472289486E-2</v>
      </c>
      <c r="M41" s="82">
        <v>0.17727830060988656</v>
      </c>
      <c r="N41" s="82">
        <v>4.5795247042359913E-3</v>
      </c>
      <c r="O41" s="82">
        <v>1.8946957588357936E-2</v>
      </c>
      <c r="P41" s="25">
        <f t="shared" si="0"/>
        <v>2.0217270711664428</v>
      </c>
      <c r="Q41" s="25">
        <v>1.9417384081553062</v>
      </c>
      <c r="R41" s="6">
        <v>9.0107838334530328</v>
      </c>
      <c r="S41" s="82">
        <v>30.121128166660629</v>
      </c>
      <c r="T41" s="82">
        <v>0.59589330757906123</v>
      </c>
      <c r="U41" s="82">
        <v>-32.059907148205163</v>
      </c>
      <c r="V41" s="82">
        <v>3.8131880195719295E-2</v>
      </c>
      <c r="W41" s="82">
        <v>-33.151781108719469</v>
      </c>
      <c r="X41" s="7">
        <v>8.3203612665996879E-2</v>
      </c>
    </row>
    <row r="42" spans="1:24" x14ac:dyDescent="0.35">
      <c r="A42" s="92">
        <v>39</v>
      </c>
      <c r="B42" s="35" t="s">
        <v>143</v>
      </c>
      <c r="C42" s="6">
        <v>8.2578102187469096E-2</v>
      </c>
      <c r="D42" s="82">
        <v>3.9059696386552115E-2</v>
      </c>
      <c r="E42" s="82">
        <v>0.18700759171473319</v>
      </c>
      <c r="F42" s="82">
        <v>6.0861837444013148E-2</v>
      </c>
      <c r="G42" s="82">
        <v>0.44907476133152013</v>
      </c>
      <c r="H42" s="82">
        <v>0.12480784047271688</v>
      </c>
      <c r="I42" s="82">
        <v>2.1842511514726679</v>
      </c>
      <c r="J42" s="82">
        <v>0.16169691793596547</v>
      </c>
      <c r="K42" s="82">
        <v>2.0827889764994052</v>
      </c>
      <c r="L42" s="82">
        <v>0.25053178042415647</v>
      </c>
      <c r="M42" s="82">
        <v>4.2213229685507487</v>
      </c>
      <c r="N42" s="82">
        <v>0.16823139908114876</v>
      </c>
      <c r="O42" s="82">
        <v>0.97227020328697689</v>
      </c>
      <c r="P42" s="25">
        <f t="shared" si="0"/>
        <v>10.984483226788072</v>
      </c>
      <c r="Q42" s="25">
        <v>10.862845428214051</v>
      </c>
      <c r="R42" s="6">
        <v>14.948088525525506</v>
      </c>
      <c r="S42" s="82">
        <v>31.254865502290269</v>
      </c>
      <c r="T42" s="82">
        <v>0.48811094201948796</v>
      </c>
      <c r="U42" s="82">
        <v>-30.8539510721513</v>
      </c>
      <c r="V42" s="82">
        <v>9.6731491304404671E-2</v>
      </c>
      <c r="W42" s="82">
        <v>-29.116608636754901</v>
      </c>
      <c r="X42" s="7">
        <v>1.8624417897550257E-2</v>
      </c>
    </row>
    <row r="43" spans="1:24" x14ac:dyDescent="0.35">
      <c r="A43" s="92">
        <v>40</v>
      </c>
      <c r="B43" s="35" t="s">
        <v>144</v>
      </c>
      <c r="C43" s="6">
        <v>8.8687739504436328E-2</v>
      </c>
      <c r="D43" s="82">
        <v>3.1998156759797607E-2</v>
      </c>
      <c r="E43" s="82">
        <v>0.12868160922209271</v>
      </c>
      <c r="F43" s="82">
        <v>5.3376081573450279E-2</v>
      </c>
      <c r="G43" s="82">
        <v>0.55635415868324378</v>
      </c>
      <c r="H43" s="82">
        <v>0.13694855061386901</v>
      </c>
      <c r="I43" s="82">
        <v>0.82789785887413092</v>
      </c>
      <c r="J43" s="82">
        <v>6.9094232056885363E-2</v>
      </c>
      <c r="K43" s="82">
        <v>0.76278653236266059</v>
      </c>
      <c r="L43" s="82">
        <v>9.8122992630003833E-2</v>
      </c>
      <c r="M43" s="82">
        <v>1.4597325743520746</v>
      </c>
      <c r="N43" s="82">
        <v>5.8584158348421699E-2</v>
      </c>
      <c r="O43" s="82">
        <v>0.3719270048591185</v>
      </c>
      <c r="P43" s="25">
        <f t="shared" si="0"/>
        <v>4.6441916498401863</v>
      </c>
      <c r="Q43" s="25">
        <v>4.523505753575952</v>
      </c>
      <c r="R43" s="6">
        <v>10.087689189187868</v>
      </c>
      <c r="S43" s="82">
        <v>30.733349533241821</v>
      </c>
      <c r="T43" s="82">
        <v>0.47953354956200811</v>
      </c>
      <c r="U43" s="82">
        <v>-25.587365278205535</v>
      </c>
      <c r="V43" s="82">
        <v>0.13570248086429904</v>
      </c>
      <c r="W43" s="82">
        <v>-25.195466285189799</v>
      </c>
      <c r="X43" s="7">
        <v>0.12432209158725324</v>
      </c>
    </row>
    <row r="44" spans="1:24" x14ac:dyDescent="0.35">
      <c r="A44" s="92">
        <v>41</v>
      </c>
      <c r="B44" s="35" t="s">
        <v>145</v>
      </c>
      <c r="C44" s="6">
        <v>4.6417542444782994E-2</v>
      </c>
      <c r="D44" s="82">
        <v>2.2162377496172402E-2</v>
      </c>
      <c r="E44" s="82">
        <v>7.4462798571507394E-2</v>
      </c>
      <c r="F44" s="82">
        <v>2.068319597937697E-2</v>
      </c>
      <c r="G44" s="82">
        <v>0.12403976509130905</v>
      </c>
      <c r="H44" s="82">
        <v>3.5429756912078815E-2</v>
      </c>
      <c r="I44" s="82">
        <v>0.34334895116795339</v>
      </c>
      <c r="J44" s="82">
        <v>3.4120327989863655E-2</v>
      </c>
      <c r="K44" s="82">
        <v>0.43757777561096506</v>
      </c>
      <c r="L44" s="82">
        <v>2.2080825256279402E-2</v>
      </c>
      <c r="M44" s="82">
        <v>0.11702512770342857</v>
      </c>
      <c r="N44" s="82">
        <v>4.7761807717194857E-3</v>
      </c>
      <c r="O44" s="82">
        <v>1.6195238620381146E-2</v>
      </c>
      <c r="P44" s="25">
        <f t="shared" si="0"/>
        <v>1.2983198636158184</v>
      </c>
      <c r="Q44" s="25">
        <v>1.2297399436748631</v>
      </c>
      <c r="R44" s="6">
        <v>9.0994057177607637</v>
      </c>
      <c r="S44" s="82">
        <v>30.071610090413365</v>
      </c>
      <c r="T44" s="82">
        <v>0.56033141216185323</v>
      </c>
      <c r="U44" s="82">
        <v>-33.247284441900568</v>
      </c>
      <c r="V44" s="82">
        <v>8.6257921228594575E-2</v>
      </c>
      <c r="W44" s="82">
        <v>-33.626315094861496</v>
      </c>
      <c r="X44" s="7">
        <v>0.14650047496407703</v>
      </c>
    </row>
    <row r="45" spans="1:24" x14ac:dyDescent="0.35">
      <c r="A45" s="92">
        <v>42</v>
      </c>
      <c r="B45" s="35" t="s">
        <v>146</v>
      </c>
      <c r="C45" s="6">
        <v>0.24320741913070063</v>
      </c>
      <c r="D45" s="82">
        <v>0.10105952662055534</v>
      </c>
      <c r="E45" s="82">
        <v>0.39965843306914234</v>
      </c>
      <c r="F45" s="82">
        <v>0.15101011633723224</v>
      </c>
      <c r="G45" s="82">
        <v>1.1681895735308696</v>
      </c>
      <c r="H45" s="82">
        <v>0.27755894687295457</v>
      </c>
      <c r="I45" s="82">
        <v>3.4046749321224414</v>
      </c>
      <c r="J45" s="82">
        <v>0.19604815344658399</v>
      </c>
      <c r="K45" s="82">
        <v>2.5017244466384883</v>
      </c>
      <c r="L45" s="82">
        <v>0.16342709271651482</v>
      </c>
      <c r="M45" s="82">
        <v>1.7558061074725198</v>
      </c>
      <c r="N45" s="82">
        <v>6.2990364887054548E-2</v>
      </c>
      <c r="O45" s="82">
        <v>0.34355703666658893</v>
      </c>
      <c r="P45" s="25">
        <f t="shared" si="0"/>
        <v>10.768912149511644</v>
      </c>
      <c r="Q45" s="25">
        <v>10.42464520376039</v>
      </c>
      <c r="R45" s="6">
        <v>11.205455016592834</v>
      </c>
      <c r="S45" s="82">
        <v>30.097379461566689</v>
      </c>
      <c r="T45" s="82">
        <v>0.42356168051123405</v>
      </c>
      <c r="U45" s="82">
        <v>-28.300919626939464</v>
      </c>
      <c r="V45" s="82">
        <v>3.7851427209080829E-2</v>
      </c>
      <c r="W45" s="82">
        <v>-28.214388383211368</v>
      </c>
      <c r="X45" s="7">
        <v>0.12727742445701773</v>
      </c>
    </row>
    <row r="46" spans="1:24" x14ac:dyDescent="0.35">
      <c r="A46" s="92">
        <v>43</v>
      </c>
      <c r="B46" s="35" t="s">
        <v>147</v>
      </c>
      <c r="C46" s="6">
        <v>4.1174752570633966E-2</v>
      </c>
      <c r="D46" s="82">
        <v>2.4200150321180437E-2</v>
      </c>
      <c r="E46" s="82">
        <v>8.1285098791253924E-2</v>
      </c>
      <c r="F46" s="82">
        <v>3.641748466324489E-2</v>
      </c>
      <c r="G46" s="82">
        <v>0.13372649512609236</v>
      </c>
      <c r="H46" s="82">
        <v>4.3126756817377855E-2</v>
      </c>
      <c r="I46" s="82">
        <v>0.22440992652240513</v>
      </c>
      <c r="J46" s="82">
        <v>2.9846256188119764E-2</v>
      </c>
      <c r="K46" s="82">
        <v>0.32697468654761175</v>
      </c>
      <c r="L46" s="82">
        <v>1.7069089010333365E-2</v>
      </c>
      <c r="M46" s="82">
        <v>8.3973374537276171E-2</v>
      </c>
      <c r="N46" s="82">
        <v>0</v>
      </c>
      <c r="O46" s="82">
        <v>1.4266963216874677E-2</v>
      </c>
      <c r="P46" s="25">
        <f t="shared" si="0"/>
        <v>1.0564710343124042</v>
      </c>
      <c r="Q46" s="25">
        <v>0.99109613142058983</v>
      </c>
      <c r="R46" s="6">
        <v>6.0816621572956544</v>
      </c>
      <c r="S46" s="82">
        <v>29.939285471505961</v>
      </c>
      <c r="T46" s="82">
        <v>0.59300654896238703</v>
      </c>
      <c r="U46" s="82">
        <v>-32.325578989522704</v>
      </c>
      <c r="V46" s="82">
        <v>6.5983347316786109E-2</v>
      </c>
      <c r="W46" s="82">
        <v>-32.3360391434056</v>
      </c>
      <c r="X46" s="7">
        <v>3.8665997415655129E-2</v>
      </c>
    </row>
    <row r="47" spans="1:24" x14ac:dyDescent="0.35">
      <c r="A47" s="92">
        <v>44</v>
      </c>
      <c r="B47" s="35" t="s">
        <v>148</v>
      </c>
      <c r="C47" s="6">
        <v>4.9157522081510849E-2</v>
      </c>
      <c r="D47" s="82">
        <v>2.9037481856764278E-2</v>
      </c>
      <c r="E47" s="82">
        <v>0.10645876499199419</v>
      </c>
      <c r="F47" s="82">
        <v>3.5204887088503674E-2</v>
      </c>
      <c r="G47" s="82">
        <v>0.18997521762623718</v>
      </c>
      <c r="H47" s="82">
        <v>5.4760291513848987E-2</v>
      </c>
      <c r="I47" s="82">
        <v>0.61392986909538438</v>
      </c>
      <c r="J47" s="82">
        <v>7.4289831901781511E-2</v>
      </c>
      <c r="K47" s="82">
        <v>0.85513706267710843</v>
      </c>
      <c r="L47" s="82">
        <v>4.9167610082147241E-2</v>
      </c>
      <c r="M47" s="82">
        <v>0.2204030146299874</v>
      </c>
      <c r="N47" s="82">
        <v>0</v>
      </c>
      <c r="O47" s="82">
        <v>2.5163217449836881E-2</v>
      </c>
      <c r="P47" s="25">
        <f t="shared" si="0"/>
        <v>2.3026847709951048</v>
      </c>
      <c r="Q47" s="25">
        <v>2.2244897670568298</v>
      </c>
      <c r="R47" s="6">
        <v>8.8062135066367286</v>
      </c>
      <c r="S47" s="82">
        <v>30.176908904264202</v>
      </c>
      <c r="T47" s="82">
        <v>0.58209537236356457</v>
      </c>
      <c r="U47" s="82">
        <v>-32.829917967993396</v>
      </c>
      <c r="V47" s="82">
        <v>7.6696817489131991E-3</v>
      </c>
      <c r="W47" s="82">
        <v>-33.462826813548645</v>
      </c>
      <c r="X47" s="7">
        <v>8.2031535297706112E-2</v>
      </c>
    </row>
    <row r="48" spans="1:24" x14ac:dyDescent="0.35">
      <c r="A48" s="92">
        <v>45</v>
      </c>
      <c r="B48" s="35" t="s">
        <v>149</v>
      </c>
      <c r="C48" s="6">
        <v>0.13148720705734082</v>
      </c>
      <c r="D48" s="82">
        <v>5.769922401930918E-2</v>
      </c>
      <c r="E48" s="82">
        <v>0.23050008794839064</v>
      </c>
      <c r="F48" s="82">
        <v>7.5232100444850389E-2</v>
      </c>
      <c r="G48" s="82">
        <v>0.5407076237074756</v>
      </c>
      <c r="H48" s="82">
        <v>0.16138761843557811</v>
      </c>
      <c r="I48" s="82">
        <v>1.3742855737081738</v>
      </c>
      <c r="J48" s="82">
        <v>0.16424685749491602</v>
      </c>
      <c r="K48" s="82">
        <v>2.2230558533219531</v>
      </c>
      <c r="L48" s="82">
        <v>0.19776499983185353</v>
      </c>
      <c r="M48" s="82">
        <v>2.3816661659949805</v>
      </c>
      <c r="N48" s="82">
        <v>9.7200597395190338E-2</v>
      </c>
      <c r="O48" s="82">
        <v>0.58290143105919334</v>
      </c>
      <c r="P48" s="25">
        <f t="shared" si="0"/>
        <v>8.2181353404192059</v>
      </c>
      <c r="Q48" s="25">
        <v>8.028948909342553</v>
      </c>
      <c r="R48" s="6">
        <v>10.891031271755004</v>
      </c>
      <c r="S48" s="82">
        <v>30.977288991108647</v>
      </c>
      <c r="T48" s="82">
        <v>0.61797188240685041</v>
      </c>
      <c r="U48" s="82">
        <v>-30.235075522123804</v>
      </c>
      <c r="V48" s="82">
        <v>2.1806858523126388E-2</v>
      </c>
      <c r="W48" s="82">
        <v>-30.369210567720032</v>
      </c>
      <c r="X48" s="7">
        <v>4.3685430109560532E-2</v>
      </c>
    </row>
    <row r="49" spans="1:24" x14ac:dyDescent="0.35">
      <c r="A49" s="92">
        <v>46</v>
      </c>
      <c r="B49" s="35" t="s">
        <v>150</v>
      </c>
      <c r="C49" s="6">
        <v>6.4696864423357967E-2</v>
      </c>
      <c r="D49" s="82">
        <v>3.5635143769306925E-2</v>
      </c>
      <c r="E49" s="82">
        <v>0.16949254529445501</v>
      </c>
      <c r="F49" s="82">
        <v>4.1747086762965978E-2</v>
      </c>
      <c r="G49" s="82">
        <v>0.32927038498687244</v>
      </c>
      <c r="H49" s="82">
        <v>6.1753377357633733E-2</v>
      </c>
      <c r="I49" s="82">
        <v>0.6382814779891306</v>
      </c>
      <c r="J49" s="82">
        <v>8.9197015784225522E-2</v>
      </c>
      <c r="K49" s="82">
        <v>1.2725344196696935</v>
      </c>
      <c r="L49" s="82">
        <v>6.4659960824253709E-2</v>
      </c>
      <c r="M49" s="82">
        <v>0.38062951720742433</v>
      </c>
      <c r="N49" s="82">
        <v>9.2233134728236018E-3</v>
      </c>
      <c r="O49" s="82">
        <v>5.1785723943694857E-2</v>
      </c>
      <c r="P49" s="25">
        <f t="shared" si="0"/>
        <v>3.2089068314858382</v>
      </c>
      <c r="Q49" s="25">
        <v>3.1085748232931736</v>
      </c>
      <c r="R49" s="6">
        <v>10.183174779904487</v>
      </c>
      <c r="S49" s="82">
        <v>30.300807259751856</v>
      </c>
      <c r="T49" s="82">
        <v>0.66596390642805103</v>
      </c>
      <c r="U49" s="82">
        <v>-33.697818191701494</v>
      </c>
      <c r="V49" s="82">
        <v>3.3886867418984938E-2</v>
      </c>
      <c r="W49" s="82">
        <v>-34.068559441914537</v>
      </c>
      <c r="X49" s="7">
        <v>4.865199446876016E-2</v>
      </c>
    </row>
    <row r="50" spans="1:24" x14ac:dyDescent="0.35">
      <c r="A50" s="92">
        <v>47</v>
      </c>
      <c r="B50" s="35" t="s">
        <v>151</v>
      </c>
      <c r="C50" s="6">
        <v>9.1111994730649459E-2</v>
      </c>
      <c r="D50" s="82">
        <v>4.4397317585966399E-2</v>
      </c>
      <c r="E50" s="82">
        <v>0.14692594984653301</v>
      </c>
      <c r="F50" s="82">
        <v>4.6014033064685218E-2</v>
      </c>
      <c r="G50" s="82">
        <v>0.27296416826659309</v>
      </c>
      <c r="H50" s="82">
        <v>8.4881021126728656E-2</v>
      </c>
      <c r="I50" s="82">
        <v>0.9488437282320995</v>
      </c>
      <c r="J50" s="82">
        <v>7.3286527167137919E-2</v>
      </c>
      <c r="K50" s="82">
        <v>1.0134366281394482</v>
      </c>
      <c r="L50" s="82">
        <v>3.2145156612814384E-2</v>
      </c>
      <c r="M50" s="82">
        <v>0.24906778553009259</v>
      </c>
      <c r="N50" s="82">
        <v>1.1560061011159311E-2</v>
      </c>
      <c r="O50" s="82">
        <v>3.3477905034695762E-2</v>
      </c>
      <c r="P50" s="25">
        <f t="shared" si="0"/>
        <v>3.0481122763486042</v>
      </c>
      <c r="Q50" s="25">
        <v>2.9126029640319882</v>
      </c>
      <c r="R50" s="6">
        <v>10.512193125050613</v>
      </c>
      <c r="S50" s="82">
        <v>29.997143576404181</v>
      </c>
      <c r="T50" s="82">
        <v>0.51645863184065799</v>
      </c>
      <c r="U50" s="82">
        <v>-32.917113748719736</v>
      </c>
      <c r="V50" s="82">
        <v>6.5372006274069569E-2</v>
      </c>
      <c r="W50" s="82">
        <v>-32.703360729766032</v>
      </c>
      <c r="X50" s="7">
        <v>8.0560801582177641E-2</v>
      </c>
    </row>
    <row r="51" spans="1:24" x14ac:dyDescent="0.35">
      <c r="A51" s="92">
        <v>48</v>
      </c>
      <c r="B51" s="35" t="s">
        <v>152</v>
      </c>
      <c r="C51" s="6">
        <v>0.12599757122182542</v>
      </c>
      <c r="D51" s="82">
        <v>6.4818191146315124E-2</v>
      </c>
      <c r="E51" s="82">
        <v>0.21624803675347043</v>
      </c>
      <c r="F51" s="82">
        <v>7.9133328269019393E-2</v>
      </c>
      <c r="G51" s="82">
        <v>0.4230538973045751</v>
      </c>
      <c r="H51" s="82">
        <v>0.12953675973054607</v>
      </c>
      <c r="I51" s="82">
        <v>1.175952407468545</v>
      </c>
      <c r="J51" s="82">
        <v>0.141340655623032</v>
      </c>
      <c r="K51" s="82">
        <v>1.7419579707016972</v>
      </c>
      <c r="L51" s="82">
        <v>8.0271051800644519E-2</v>
      </c>
      <c r="M51" s="82">
        <v>0.60881477337149181</v>
      </c>
      <c r="N51" s="82">
        <v>1.8602208161715907E-2</v>
      </c>
      <c r="O51" s="82">
        <v>5.0953931320581285E-2</v>
      </c>
      <c r="P51" s="25">
        <f t="shared" si="0"/>
        <v>4.8566807828734593</v>
      </c>
      <c r="Q51" s="25">
        <v>4.6658650205053185</v>
      </c>
      <c r="R51" s="6">
        <v>9.1795169836575425</v>
      </c>
      <c r="S51" s="82">
        <v>30.284392665397828</v>
      </c>
      <c r="T51" s="82">
        <v>0.59698816787993358</v>
      </c>
      <c r="U51" s="82">
        <v>-33.491782106985532</v>
      </c>
      <c r="V51" s="82">
        <v>4.3232139589008366E-2</v>
      </c>
      <c r="W51" s="82">
        <v>-33.407725654709871</v>
      </c>
      <c r="X51" s="7">
        <v>5.2988266719174865E-2</v>
      </c>
    </row>
    <row r="52" spans="1:24" x14ac:dyDescent="0.35">
      <c r="A52" s="92">
        <v>49</v>
      </c>
      <c r="B52" s="35" t="s">
        <v>153</v>
      </c>
      <c r="C52" s="6">
        <v>0.43180839951856631</v>
      </c>
      <c r="D52" s="82">
        <v>0.14835195868624126</v>
      </c>
      <c r="E52" s="82">
        <v>0.66676810354214855</v>
      </c>
      <c r="F52" s="82">
        <v>0.20598811786232107</v>
      </c>
      <c r="G52" s="82">
        <v>1.7539894131091127</v>
      </c>
      <c r="H52" s="82">
        <v>0.424565113570675</v>
      </c>
      <c r="I52" s="82">
        <v>2.6023713052275874</v>
      </c>
      <c r="J52" s="82">
        <v>0.34153378330008077</v>
      </c>
      <c r="K52" s="82">
        <v>3.5676123918099201</v>
      </c>
      <c r="L52" s="82">
        <v>0.34546498542478865</v>
      </c>
      <c r="M52" s="82">
        <v>3.4344912293012864</v>
      </c>
      <c r="N52" s="82">
        <v>0.12310348339258326</v>
      </c>
      <c r="O52" s="82">
        <v>0.73904646340964009</v>
      </c>
      <c r="P52" s="25">
        <f t="shared" si="0"/>
        <v>14.785094748154952</v>
      </c>
      <c r="Q52" s="25">
        <v>14.204934389950145</v>
      </c>
      <c r="R52" s="6">
        <v>8.6208850490052509</v>
      </c>
      <c r="S52" s="82">
        <v>30.528834387787573</v>
      </c>
      <c r="T52" s="82">
        <v>0.57822071612975168</v>
      </c>
      <c r="U52" s="82">
        <v>-29.512319881212431</v>
      </c>
      <c r="V52" s="82">
        <v>5.4776562787764146E-2</v>
      </c>
      <c r="W52" s="82">
        <v>-29.896277440683832</v>
      </c>
      <c r="X52" s="7">
        <v>2.7825508959974338E-2</v>
      </c>
    </row>
    <row r="53" spans="1:24" x14ac:dyDescent="0.35">
      <c r="A53" s="92">
        <v>50</v>
      </c>
      <c r="B53" s="35" t="s">
        <v>154</v>
      </c>
      <c r="C53" s="6">
        <v>0.11359626353057446</v>
      </c>
      <c r="D53" s="82">
        <v>5.4546019480001255E-2</v>
      </c>
      <c r="E53" s="82">
        <v>0.16749570562437524</v>
      </c>
      <c r="F53" s="82">
        <v>5.7586510416940913E-2</v>
      </c>
      <c r="G53" s="82">
        <v>0.34986786541508125</v>
      </c>
      <c r="H53" s="82">
        <v>0.14523078866664021</v>
      </c>
      <c r="I53" s="82">
        <v>0.88042845020167981</v>
      </c>
      <c r="J53" s="82">
        <v>0.10468306087314798</v>
      </c>
      <c r="K53" s="82">
        <v>1.2367336245053966</v>
      </c>
      <c r="L53" s="82">
        <v>5.8874609632173794E-2</v>
      </c>
      <c r="M53" s="82">
        <v>0.32550428224492262</v>
      </c>
      <c r="N53" s="82">
        <v>1.135715485817766E-2</v>
      </c>
      <c r="O53" s="82">
        <v>4.0626104616112671E-2</v>
      </c>
      <c r="P53" s="25">
        <f t="shared" si="0"/>
        <v>3.5465304400652244</v>
      </c>
      <c r="Q53" s="25">
        <v>3.378388157054649</v>
      </c>
      <c r="R53" s="6">
        <v>7.6220660639030271</v>
      </c>
      <c r="S53" s="82">
        <v>30.101418425788594</v>
      </c>
      <c r="T53" s="82">
        <v>0.5841468819417176</v>
      </c>
      <c r="U53" s="82">
        <v>-32.455699960750302</v>
      </c>
      <c r="V53" s="82">
        <v>1.2081693778767711E-2</v>
      </c>
      <c r="W53" s="82">
        <v>-33.051723126546435</v>
      </c>
      <c r="X53" s="7">
        <v>7.5788110969016137E-2</v>
      </c>
    </row>
    <row r="54" spans="1:24" ht="15" thickBot="1" x14ac:dyDescent="0.4">
      <c r="A54" s="93">
        <v>51</v>
      </c>
      <c r="B54" s="36" t="s">
        <v>155</v>
      </c>
      <c r="C54" s="8">
        <v>9.573227423429298E-2</v>
      </c>
      <c r="D54" s="9">
        <v>4.3246897376231282E-2</v>
      </c>
      <c r="E54" s="9">
        <v>0.13821215509135282</v>
      </c>
      <c r="F54" s="9">
        <v>5.6517535437893077E-2</v>
      </c>
      <c r="G54" s="9">
        <v>0.3747402730019318</v>
      </c>
      <c r="H54" s="9">
        <v>0.15410155355169983</v>
      </c>
      <c r="I54" s="9">
        <v>0.76976961361948826</v>
      </c>
      <c r="J54" s="9">
        <v>8.1797613515636844E-2</v>
      </c>
      <c r="K54" s="9">
        <v>1.2128578598575341</v>
      </c>
      <c r="L54" s="9">
        <v>9.4399371157803613E-2</v>
      </c>
      <c r="M54" s="9">
        <v>0.45702987571102338</v>
      </c>
      <c r="N54" s="9">
        <v>1.2925441215473975E-2</v>
      </c>
      <c r="O54" s="9">
        <v>5.1371731103152442E-2</v>
      </c>
      <c r="P54" s="26">
        <f t="shared" si="0"/>
        <v>3.5427021948735145</v>
      </c>
      <c r="Q54" s="26">
        <v>3.4037230232629905</v>
      </c>
      <c r="R54" s="8">
        <v>7.2758031886794861</v>
      </c>
      <c r="S54" s="9">
        <v>30.245152656797814</v>
      </c>
      <c r="T54" s="9">
        <v>0.61174268796471942</v>
      </c>
      <c r="U54" s="9">
        <v>-32.203779126795098</v>
      </c>
      <c r="V54" s="9">
        <v>5.2209356032735563E-2</v>
      </c>
      <c r="W54" s="9">
        <v>-32.605254535784802</v>
      </c>
      <c r="X54" s="10">
        <v>5.6143333031173366E-2</v>
      </c>
    </row>
  </sheetData>
  <mergeCells count="3">
    <mergeCell ref="C1:Q1"/>
    <mergeCell ref="R1:T1"/>
    <mergeCell ref="U1:X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97"/>
  <sheetViews>
    <sheetView zoomScale="70" zoomScaleNormal="70" workbookViewId="0">
      <selection activeCell="S30" sqref="S30"/>
    </sheetView>
  </sheetViews>
  <sheetFormatPr baseColWidth="10" defaultRowHeight="14.5" x14ac:dyDescent="0.35"/>
  <cols>
    <col min="2" max="2" width="15.1796875" bestFit="1" customWidth="1"/>
    <col min="3" max="3" width="3.453125" bestFit="1" customWidth="1"/>
    <col min="4" max="16" width="5.81640625" bestFit="1" customWidth="1"/>
    <col min="20" max="20" width="14.453125" bestFit="1" customWidth="1"/>
    <col min="21" max="21" width="15.26953125" bestFit="1" customWidth="1"/>
    <col min="22" max="22" width="10.1796875" bestFit="1" customWidth="1"/>
    <col min="23" max="23" width="13" bestFit="1" customWidth="1"/>
    <col min="24" max="24" width="9.1796875" bestFit="1" customWidth="1"/>
    <col min="25" max="25" width="11" bestFit="1" customWidth="1"/>
    <col min="26" max="26" width="8.54296875" bestFit="1" customWidth="1"/>
    <col min="27" max="27" width="14.453125" bestFit="1" customWidth="1"/>
    <col min="28" max="28" width="15.26953125" bestFit="1" customWidth="1"/>
    <col min="29" max="29" width="10.1796875" bestFit="1" customWidth="1"/>
    <col min="30" max="30" width="13" bestFit="1" customWidth="1"/>
    <col min="31" max="31" width="9.1796875" bestFit="1" customWidth="1"/>
  </cols>
  <sheetData>
    <row r="1" spans="1:31" ht="15" thickBot="1" x14ac:dyDescent="0.4">
      <c r="A1" s="27" t="s">
        <v>109</v>
      </c>
      <c r="B1" s="27" t="s">
        <v>110</v>
      </c>
      <c r="C1" s="77" t="s">
        <v>111</v>
      </c>
      <c r="D1" s="75" t="s">
        <v>186</v>
      </c>
      <c r="E1" s="76" t="s">
        <v>187</v>
      </c>
      <c r="F1" s="77" t="s">
        <v>188</v>
      </c>
      <c r="G1" s="77" t="s">
        <v>189</v>
      </c>
      <c r="H1" s="77" t="s">
        <v>190</v>
      </c>
      <c r="I1" s="77" t="s">
        <v>191</v>
      </c>
      <c r="J1" s="77" t="s">
        <v>192</v>
      </c>
      <c r="K1" s="77" t="s">
        <v>193</v>
      </c>
      <c r="L1" s="77" t="s">
        <v>194</v>
      </c>
      <c r="M1" s="77" t="s">
        <v>195</v>
      </c>
      <c r="N1" s="77" t="s">
        <v>196</v>
      </c>
      <c r="O1" s="77" t="s">
        <v>197</v>
      </c>
      <c r="P1" s="97" t="s">
        <v>198</v>
      </c>
    </row>
    <row r="2" spans="1:31" ht="15" thickBot="1" x14ac:dyDescent="0.4">
      <c r="A2" s="15" t="s">
        <v>40</v>
      </c>
      <c r="B2" s="29" t="s">
        <v>157</v>
      </c>
      <c r="C2" s="81"/>
      <c r="D2" s="82">
        <v>3.3560431055711262</v>
      </c>
      <c r="E2" s="82">
        <v>0</v>
      </c>
      <c r="F2" s="82">
        <v>4.278896328521677</v>
      </c>
      <c r="G2" s="82">
        <v>2.1670047725700354</v>
      </c>
      <c r="H2" s="82">
        <v>9.1405856072421141</v>
      </c>
      <c r="I2" s="82">
        <v>4.413747815992215</v>
      </c>
      <c r="J2" s="82">
        <v>21.011034369539985</v>
      </c>
      <c r="K2" s="82">
        <v>3.6245734588820233</v>
      </c>
      <c r="L2" s="82">
        <v>33.488901136270364</v>
      </c>
      <c r="M2" s="82">
        <v>3.4205372952309485</v>
      </c>
      <c r="N2" s="82">
        <v>11.646478030933761</v>
      </c>
      <c r="O2" s="82">
        <v>1.3367886584035931</v>
      </c>
      <c r="P2" s="7">
        <v>2.1154094208421772</v>
      </c>
      <c r="R2" s="52" t="s">
        <v>107</v>
      </c>
      <c r="S2" s="53" t="s">
        <v>112</v>
      </c>
      <c r="T2" s="53" t="s">
        <v>175</v>
      </c>
      <c r="U2" s="53" t="s">
        <v>176</v>
      </c>
      <c r="V2" s="53" t="s">
        <v>113</v>
      </c>
      <c r="W2" s="53" t="s">
        <v>114</v>
      </c>
      <c r="X2" s="53" t="s">
        <v>106</v>
      </c>
      <c r="Y2" s="49" t="s">
        <v>115</v>
      </c>
      <c r="Z2" s="50" t="s">
        <v>112</v>
      </c>
      <c r="AA2" s="50" t="s">
        <v>175</v>
      </c>
      <c r="AB2" s="50" t="s">
        <v>176</v>
      </c>
      <c r="AC2" s="50" t="s">
        <v>113</v>
      </c>
      <c r="AD2" s="50" t="s">
        <v>114</v>
      </c>
      <c r="AE2" s="51" t="s">
        <v>106</v>
      </c>
    </row>
    <row r="3" spans="1:31" ht="15" thickBot="1" x14ac:dyDescent="0.4">
      <c r="A3" s="15" t="s">
        <v>41</v>
      </c>
      <c r="B3" s="29" t="s">
        <v>157</v>
      </c>
      <c r="C3" s="81"/>
      <c r="D3" s="82">
        <v>4.2287057688829943</v>
      </c>
      <c r="E3" s="82">
        <v>0</v>
      </c>
      <c r="F3" s="82">
        <v>6.5193803122551088</v>
      </c>
      <c r="G3" s="82">
        <v>4.0056664054493947</v>
      </c>
      <c r="H3" s="82">
        <v>11.414190125987099</v>
      </c>
      <c r="I3" s="82">
        <v>6.1154982217131835</v>
      </c>
      <c r="J3" s="82">
        <v>20.691422026644165</v>
      </c>
      <c r="K3" s="82">
        <v>4.7290373138826931</v>
      </c>
      <c r="L3" s="82">
        <v>27.201760202543859</v>
      </c>
      <c r="M3" s="82">
        <v>2.1640846343962865</v>
      </c>
      <c r="N3" s="82">
        <v>7.595394538549642</v>
      </c>
      <c r="O3" s="82">
        <v>2.5197419977093252</v>
      </c>
      <c r="P3" s="7">
        <v>2.815118451986256</v>
      </c>
      <c r="R3" s="119" t="s">
        <v>186</v>
      </c>
      <c r="S3" s="37">
        <v>4.3193945460656229</v>
      </c>
      <c r="T3" s="38">
        <v>0.70301164615720713</v>
      </c>
      <c r="U3" s="38">
        <v>0.15242926945901794</v>
      </c>
      <c r="V3" s="38">
        <v>2.4930043236297612</v>
      </c>
      <c r="W3" s="38">
        <v>1.6282767028951213</v>
      </c>
      <c r="X3" s="38">
        <v>17.903337628603431</v>
      </c>
      <c r="Y3" s="39"/>
      <c r="Z3" s="38">
        <v>2.4031191664256215</v>
      </c>
      <c r="AA3" s="38">
        <v>0.59289034742311642</v>
      </c>
      <c r="AB3" s="38">
        <v>0.12677339957352193</v>
      </c>
      <c r="AC3" s="38">
        <v>2.2430677442575084</v>
      </c>
      <c r="AD3" s="38">
        <v>1.4353099296076945</v>
      </c>
      <c r="AE3" s="40">
        <v>6.3422716229533513</v>
      </c>
    </row>
    <row r="4" spans="1:31" ht="15" thickBot="1" x14ac:dyDescent="0.4">
      <c r="A4" s="15" t="s">
        <v>42</v>
      </c>
      <c r="B4" s="29" t="s">
        <v>157</v>
      </c>
      <c r="C4" s="81"/>
      <c r="D4" s="82">
        <v>5.3867214236824097</v>
      </c>
      <c r="E4" s="82">
        <v>0</v>
      </c>
      <c r="F4" s="82">
        <v>6.0951403148528405</v>
      </c>
      <c r="G4" s="82">
        <v>3.0766598220396988</v>
      </c>
      <c r="H4" s="82">
        <v>9.6372347707049979</v>
      </c>
      <c r="I4" s="82">
        <v>4.657768651608488</v>
      </c>
      <c r="J4" s="82">
        <v>14.873374401095143</v>
      </c>
      <c r="K4" s="82">
        <v>5.3901437371663246</v>
      </c>
      <c r="L4" s="82">
        <v>35.790554414784395</v>
      </c>
      <c r="M4" s="82">
        <v>4.5140314852840522</v>
      </c>
      <c r="N4" s="82">
        <v>6.0609171800136892</v>
      </c>
      <c r="O4" s="82">
        <v>0</v>
      </c>
      <c r="P4" s="7">
        <v>4.5174537987679679</v>
      </c>
      <c r="R4" s="119" t="s">
        <v>187</v>
      </c>
      <c r="S4" s="41">
        <v>1.0560704248858064</v>
      </c>
      <c r="T4" s="42">
        <v>0.16142036289627359</v>
      </c>
      <c r="U4" s="42">
        <v>7.2929251835229289E-2</v>
      </c>
      <c r="V4" s="42">
        <v>0.92919045838070424</v>
      </c>
      <c r="W4" s="42">
        <v>0.43945707929183425</v>
      </c>
      <c r="X4" s="42">
        <v>5.117342357374751</v>
      </c>
      <c r="Y4" s="43"/>
      <c r="Z4" s="42">
        <v>1.110526623104424</v>
      </c>
      <c r="AA4" s="42">
        <v>0.19858653145450886</v>
      </c>
      <c r="AB4" s="42">
        <v>4.6212622903344117E-2</v>
      </c>
      <c r="AC4" s="42">
        <v>0.95153083787091686</v>
      </c>
      <c r="AD4" s="42">
        <v>0.41462077586597329</v>
      </c>
      <c r="AE4" s="44">
        <v>1.1473412661267712</v>
      </c>
    </row>
    <row r="5" spans="1:31" ht="15" thickBot="1" x14ac:dyDescent="0.4">
      <c r="A5" s="15" t="s">
        <v>43</v>
      </c>
      <c r="B5" s="29" t="s">
        <v>157</v>
      </c>
      <c r="C5" s="81"/>
      <c r="D5" s="82">
        <v>7.485760781122865</v>
      </c>
      <c r="E5" s="82">
        <v>0</v>
      </c>
      <c r="F5" s="82">
        <v>10.252237591537837</v>
      </c>
      <c r="G5" s="82">
        <v>6.9229726064551125</v>
      </c>
      <c r="H5" s="82">
        <v>13.771358828315707</v>
      </c>
      <c r="I5" s="82">
        <v>7.2077569839978315</v>
      </c>
      <c r="J5" s="82">
        <v>11.099810143748307</v>
      </c>
      <c r="K5" s="82">
        <v>4.176837537293193</v>
      </c>
      <c r="L5" s="82">
        <v>15.873338757797672</v>
      </c>
      <c r="M5" s="82">
        <v>5.4109031733116364</v>
      </c>
      <c r="N5" s="82">
        <v>7.0518036343911055</v>
      </c>
      <c r="O5" s="82">
        <v>5.417683753729321</v>
      </c>
      <c r="P5" s="7">
        <v>5.329536208299432</v>
      </c>
      <c r="R5" s="120" t="s">
        <v>188</v>
      </c>
      <c r="S5" s="41">
        <v>6.2074048734202885</v>
      </c>
      <c r="T5" s="42">
        <v>2.3560137071507974</v>
      </c>
      <c r="U5" s="42">
        <v>0.54014975242002605</v>
      </c>
      <c r="V5" s="42">
        <v>6.6670683033228029</v>
      </c>
      <c r="W5" s="42">
        <v>3.355267112053212</v>
      </c>
      <c r="X5" s="42">
        <v>28.179385681991082</v>
      </c>
      <c r="Y5" s="43"/>
      <c r="Z5" s="42">
        <v>3.0782848908540181</v>
      </c>
      <c r="AA5" s="42">
        <v>1.4741185295392922</v>
      </c>
      <c r="AB5" s="42">
        <v>0.34886355968544647</v>
      </c>
      <c r="AC5" s="42">
        <v>6.6108659013973048</v>
      </c>
      <c r="AD5" s="42">
        <v>2.4751890616961512</v>
      </c>
      <c r="AE5" s="44">
        <v>5.9562156094722978</v>
      </c>
    </row>
    <row r="6" spans="1:31" ht="15" thickBot="1" x14ac:dyDescent="0.4">
      <c r="A6" s="15" t="s">
        <v>44</v>
      </c>
      <c r="B6" s="29" t="s">
        <v>157</v>
      </c>
      <c r="C6" s="81"/>
      <c r="D6" s="82">
        <v>8.025514432952539</v>
      </c>
      <c r="E6" s="82">
        <v>0</v>
      </c>
      <c r="F6" s="82">
        <v>12.879743414177089</v>
      </c>
      <c r="G6" s="82">
        <v>6.515550109913872</v>
      </c>
      <c r="H6" s="82">
        <v>16.469061948178314</v>
      </c>
      <c r="I6" s="82">
        <v>6.2993261018415083</v>
      </c>
      <c r="J6" s="82">
        <v>12.995062885149014</v>
      </c>
      <c r="K6" s="82">
        <v>3.6902230711016619</v>
      </c>
      <c r="L6" s="82">
        <v>19.881797542253778</v>
      </c>
      <c r="M6" s="82">
        <v>4.0001441493387162</v>
      </c>
      <c r="N6" s="82">
        <v>6.4903239756387618</v>
      </c>
      <c r="O6" s="82">
        <v>0</v>
      </c>
      <c r="P6" s="7">
        <v>2.7532523694547555</v>
      </c>
      <c r="R6" s="120" t="s">
        <v>189</v>
      </c>
      <c r="S6" s="41">
        <v>3.0143251767885553</v>
      </c>
      <c r="T6" s="42">
        <v>0.60769336077229164</v>
      </c>
      <c r="U6" s="42">
        <v>0.23586075873193274</v>
      </c>
      <c r="V6" s="42">
        <v>1.5574592407616739</v>
      </c>
      <c r="W6" s="42">
        <v>1.0211150468212098</v>
      </c>
      <c r="X6" s="42">
        <v>3.282297576098423</v>
      </c>
      <c r="Y6" s="43"/>
      <c r="Z6" s="42">
        <v>2.05417064749374</v>
      </c>
      <c r="AA6" s="42">
        <v>0.31684546211159614</v>
      </c>
      <c r="AB6" s="42">
        <v>0.12686477121037032</v>
      </c>
      <c r="AC6" s="42">
        <v>1.2872370219678821</v>
      </c>
      <c r="AD6" s="42">
        <v>0.59493165172975115</v>
      </c>
      <c r="AE6" s="44">
        <v>0.63192590514568892</v>
      </c>
    </row>
    <row r="7" spans="1:31" ht="15" thickBot="1" x14ac:dyDescent="0.4">
      <c r="A7" s="15" t="s">
        <v>45</v>
      </c>
      <c r="B7" s="29" t="s">
        <v>157</v>
      </c>
      <c r="C7" s="81"/>
      <c r="D7" s="82">
        <v>6.7429589529226339</v>
      </c>
      <c r="E7" s="82">
        <v>0</v>
      </c>
      <c r="F7" s="82">
        <v>9.0796957445350515</v>
      </c>
      <c r="G7" s="82">
        <v>6.5853491399986295</v>
      </c>
      <c r="H7" s="82">
        <v>11.875556773795655</v>
      </c>
      <c r="I7" s="82">
        <v>6.2632769135887081</v>
      </c>
      <c r="J7" s="82">
        <v>14.50010278900843</v>
      </c>
      <c r="K7" s="82">
        <v>4.4336325635578708</v>
      </c>
      <c r="L7" s="82">
        <v>21.407524155416983</v>
      </c>
      <c r="M7" s="82">
        <v>4.7762625916535315</v>
      </c>
      <c r="N7" s="82">
        <v>4.9475776057013645</v>
      </c>
      <c r="O7" s="82">
        <v>9.3880627698211487</v>
      </c>
      <c r="P7" s="7">
        <v>0</v>
      </c>
      <c r="R7" s="120" t="s">
        <v>190</v>
      </c>
      <c r="S7" s="41">
        <v>11.012519783239716</v>
      </c>
      <c r="T7" s="42">
        <v>8.0635156800747456</v>
      </c>
      <c r="U7" s="42">
        <v>1.9230726983283666</v>
      </c>
      <c r="V7" s="42">
        <v>12.234974441590184</v>
      </c>
      <c r="W7" s="42">
        <v>11.206331737698079</v>
      </c>
      <c r="X7" s="42">
        <v>15.97806899349005</v>
      </c>
      <c r="Y7" s="43"/>
      <c r="Z7" s="42">
        <v>4.5161763571172191</v>
      </c>
      <c r="AA7" s="42">
        <v>4.4323950422825558</v>
      </c>
      <c r="AB7" s="42">
        <v>1.3683941858798694</v>
      </c>
      <c r="AC7" s="42">
        <v>9.0469200333530022</v>
      </c>
      <c r="AD7" s="42">
        <v>5.9183031183599102</v>
      </c>
      <c r="AE7" s="44">
        <v>3.9808857407100344</v>
      </c>
    </row>
    <row r="8" spans="1:31" ht="15" thickBot="1" x14ac:dyDescent="0.4">
      <c r="A8" s="15" t="s">
        <v>46</v>
      </c>
      <c r="B8" s="29" t="s">
        <v>157</v>
      </c>
      <c r="C8" s="81"/>
      <c r="D8" s="82">
        <v>7.2695440359290542</v>
      </c>
      <c r="E8" s="82">
        <v>0</v>
      </c>
      <c r="F8" s="82">
        <v>9.0812209789145157</v>
      </c>
      <c r="G8" s="82">
        <v>6.6758011722615516</v>
      </c>
      <c r="H8" s="82">
        <v>12.544721016974954</v>
      </c>
      <c r="I8" s="82">
        <v>5.6557813808327619</v>
      </c>
      <c r="J8" s="82">
        <v>13.549516632412271</v>
      </c>
      <c r="K8" s="82">
        <v>4.7651670853315062</v>
      </c>
      <c r="L8" s="82">
        <v>17.850346350003807</v>
      </c>
      <c r="M8" s="82">
        <v>5.3436857730075351</v>
      </c>
      <c r="N8" s="82">
        <v>5.7471264367816088</v>
      </c>
      <c r="O8" s="82">
        <v>5.9069802846920911</v>
      </c>
      <c r="P8" s="7">
        <v>5.610108852858338</v>
      </c>
      <c r="R8" s="120" t="s">
        <v>191</v>
      </c>
      <c r="S8" s="41">
        <v>4.0979531848089454</v>
      </c>
      <c r="T8" s="42">
        <v>1.9142622303006647</v>
      </c>
      <c r="U8" s="42">
        <v>0.96403702259134416</v>
      </c>
      <c r="V8" s="42">
        <v>1.7095046420576683</v>
      </c>
      <c r="W8" s="42">
        <v>1.9831799572078719</v>
      </c>
      <c r="X8" s="42">
        <v>2.0578740522366958</v>
      </c>
      <c r="Y8" s="43"/>
      <c r="Z8" s="42">
        <v>1.8142613888862997</v>
      </c>
      <c r="AA8" s="42">
        <v>0.53131727236389958</v>
      </c>
      <c r="AB8" s="42">
        <v>0.3606749397947121</v>
      </c>
      <c r="AC8" s="42">
        <v>0.53800476489031879</v>
      </c>
      <c r="AD8" s="42">
        <v>0.69361411891035696</v>
      </c>
      <c r="AE8" s="44">
        <v>0.89882752717769077</v>
      </c>
    </row>
    <row r="9" spans="1:31" ht="15" thickBot="1" x14ac:dyDescent="0.4">
      <c r="A9" s="15" t="s">
        <v>47</v>
      </c>
      <c r="B9" s="29" t="s">
        <v>157</v>
      </c>
      <c r="C9" s="81"/>
      <c r="D9" s="82">
        <v>4.9219832520031321</v>
      </c>
      <c r="E9" s="82">
        <v>0</v>
      </c>
      <c r="F9" s="82">
        <v>6.205193083920717</v>
      </c>
      <c r="G9" s="82">
        <v>5.3135731068136627</v>
      </c>
      <c r="H9" s="82">
        <v>7.8197481776010598</v>
      </c>
      <c r="I9" s="82">
        <v>6.0606060606060606</v>
      </c>
      <c r="J9" s="82">
        <v>14.844267726971502</v>
      </c>
      <c r="K9" s="82">
        <v>3.4700885595517796</v>
      </c>
      <c r="L9" s="82">
        <v>27.471534429784921</v>
      </c>
      <c r="M9" s="82">
        <v>4.4641243448400498</v>
      </c>
      <c r="N9" s="82">
        <v>10.38616784143623</v>
      </c>
      <c r="O9" s="82">
        <v>4.379781914573166</v>
      </c>
      <c r="P9" s="7">
        <v>4.6629315018977042</v>
      </c>
      <c r="R9" s="120" t="s">
        <v>192</v>
      </c>
      <c r="S9" s="41">
        <v>19.05122183506974</v>
      </c>
      <c r="T9" s="42">
        <v>44.15272248542621</v>
      </c>
      <c r="U9" s="42">
        <v>64.905919141837401</v>
      </c>
      <c r="V9" s="42">
        <v>28.395730942300286</v>
      </c>
      <c r="W9" s="42">
        <v>30.563023455741614</v>
      </c>
      <c r="X9" s="42">
        <v>15.282500186984592</v>
      </c>
      <c r="Y9" s="43"/>
      <c r="Z9" s="42">
        <v>5.159446487237771</v>
      </c>
      <c r="AA9" s="42">
        <v>8.8702416943781177</v>
      </c>
      <c r="AB9" s="42">
        <v>16.538801641147515</v>
      </c>
      <c r="AC9" s="42">
        <v>9.0288699153055472</v>
      </c>
      <c r="AD9" s="42">
        <v>10.05595487447572</v>
      </c>
      <c r="AE9" s="44">
        <v>5.5919791096919411</v>
      </c>
    </row>
    <row r="10" spans="1:31" ht="15" thickBot="1" x14ac:dyDescent="0.4">
      <c r="A10" s="15" t="s">
        <v>48</v>
      </c>
      <c r="B10" s="29" t="s">
        <v>157</v>
      </c>
      <c r="C10" s="81"/>
      <c r="D10" s="82">
        <v>5.102542060665602</v>
      </c>
      <c r="E10" s="82">
        <v>0</v>
      </c>
      <c r="F10" s="82">
        <v>6.4349748250030716</v>
      </c>
      <c r="G10" s="82">
        <v>5.1700847353555206</v>
      </c>
      <c r="H10" s="82">
        <v>7.8595112366449724</v>
      </c>
      <c r="I10" s="82">
        <v>6.2323468009333167</v>
      </c>
      <c r="J10" s="82">
        <v>16.032174874125019</v>
      </c>
      <c r="K10" s="82">
        <v>5.4341151909615633</v>
      </c>
      <c r="L10" s="82">
        <v>32.604691145769372</v>
      </c>
      <c r="M10" s="82">
        <v>4.0464202382414349</v>
      </c>
      <c r="N10" s="82">
        <v>11.083138892300138</v>
      </c>
      <c r="O10" s="82">
        <v>0</v>
      </c>
      <c r="P10" s="7">
        <v>0</v>
      </c>
      <c r="R10" s="120" t="s">
        <v>193</v>
      </c>
      <c r="S10" s="41">
        <v>3.1923356999904722</v>
      </c>
      <c r="T10" s="42">
        <v>3.3717646235136081</v>
      </c>
      <c r="U10" s="42">
        <v>1.9250040294396045</v>
      </c>
      <c r="V10" s="42">
        <v>1.6532235811560287</v>
      </c>
      <c r="W10" s="42">
        <v>2.6925373489559168</v>
      </c>
      <c r="X10" s="42">
        <v>1.213000017825246</v>
      </c>
      <c r="Y10" s="43"/>
      <c r="Z10" s="42">
        <v>1.5762433671644782</v>
      </c>
      <c r="AA10" s="42">
        <v>0.52246242631941819</v>
      </c>
      <c r="AB10" s="42">
        <v>0.62446587109528096</v>
      </c>
      <c r="AC10" s="42">
        <v>0.74620943471376544</v>
      </c>
      <c r="AD10" s="42">
        <v>1.2519501398703263</v>
      </c>
      <c r="AE10" s="44">
        <v>0.71103282846625582</v>
      </c>
    </row>
    <row r="11" spans="1:31" ht="15" thickBot="1" x14ac:dyDescent="0.4">
      <c r="A11" s="15" t="s">
        <v>49</v>
      </c>
      <c r="B11" s="29" t="s">
        <v>157</v>
      </c>
      <c r="C11" s="81"/>
      <c r="D11" s="82">
        <v>7.2427616926503324</v>
      </c>
      <c r="E11" s="82">
        <v>0</v>
      </c>
      <c r="F11" s="82">
        <v>10.342984409799554</v>
      </c>
      <c r="G11" s="82">
        <v>8.4632516703786198</v>
      </c>
      <c r="H11" s="82">
        <v>12.819599109131403</v>
      </c>
      <c r="I11" s="82">
        <v>6.9042316258351892</v>
      </c>
      <c r="J11" s="82">
        <v>12.338530066815144</v>
      </c>
      <c r="K11" s="82">
        <v>5.799554565701559</v>
      </c>
      <c r="L11" s="82">
        <v>21.844097995545653</v>
      </c>
      <c r="M11" s="82">
        <v>6.0579064587973273</v>
      </c>
      <c r="N11" s="82">
        <v>8.1870824053452118</v>
      </c>
      <c r="O11" s="82">
        <v>0</v>
      </c>
      <c r="P11" s="7">
        <v>0</v>
      </c>
      <c r="R11" s="120" t="s">
        <v>194</v>
      </c>
      <c r="S11" s="41">
        <v>29.362438489179326</v>
      </c>
      <c r="T11" s="42">
        <v>32.184697324045729</v>
      </c>
      <c r="U11" s="42">
        <v>28.070982496824424</v>
      </c>
      <c r="V11" s="42">
        <v>37.195116574449926</v>
      </c>
      <c r="W11" s="42">
        <v>40.237024746191501</v>
      </c>
      <c r="X11" s="42">
        <v>9.380976058822375</v>
      </c>
      <c r="Y11" s="43"/>
      <c r="Z11" s="42">
        <v>8.1905062149512684</v>
      </c>
      <c r="AA11" s="42">
        <v>9.4303098930431339</v>
      </c>
      <c r="AB11" s="42">
        <v>14.523284388723265</v>
      </c>
      <c r="AC11" s="42">
        <v>16.419158212425248</v>
      </c>
      <c r="AD11" s="42">
        <v>13.682291696522633</v>
      </c>
      <c r="AE11" s="44">
        <v>6.2588335250834026</v>
      </c>
    </row>
    <row r="12" spans="1:31" ht="15" thickBot="1" x14ac:dyDescent="0.4">
      <c r="A12" s="15" t="s">
        <v>50</v>
      </c>
      <c r="B12" s="29" t="s">
        <v>157</v>
      </c>
      <c r="C12" s="81"/>
      <c r="D12" s="82">
        <v>5.9531439151178507</v>
      </c>
      <c r="E12" s="82">
        <v>0</v>
      </c>
      <c r="F12" s="82">
        <v>11.279641102328563</v>
      </c>
      <c r="G12" s="82">
        <v>5.6683044933418785</v>
      </c>
      <c r="H12" s="82">
        <v>11.151463362529372</v>
      </c>
      <c r="I12" s="82">
        <v>5.4048280281991019</v>
      </c>
      <c r="J12" s="82">
        <v>13.928647724845117</v>
      </c>
      <c r="K12" s="82">
        <v>4.3722851242611975</v>
      </c>
      <c r="L12" s="82">
        <v>28.184860784732606</v>
      </c>
      <c r="M12" s="82">
        <v>5.3193762016663095</v>
      </c>
      <c r="N12" s="82">
        <v>8.7374492629779947</v>
      </c>
      <c r="O12" s="82">
        <v>0</v>
      </c>
      <c r="P12" s="7">
        <v>0</v>
      </c>
      <c r="R12" s="120" t="s">
        <v>195</v>
      </c>
      <c r="S12" s="41">
        <v>2.575158026435687</v>
      </c>
      <c r="T12" s="42">
        <v>1.2201674224595715</v>
      </c>
      <c r="U12" s="42">
        <v>0.40717721107107474</v>
      </c>
      <c r="V12" s="42">
        <v>0.67967446947175558</v>
      </c>
      <c r="W12" s="42">
        <v>1.2319520575872904</v>
      </c>
      <c r="X12" s="42">
        <v>0.36983084143608724</v>
      </c>
      <c r="Y12" s="43"/>
      <c r="Z12" s="42">
        <v>1.5277920264561624</v>
      </c>
      <c r="AA12" s="42">
        <v>0.48668791619096163</v>
      </c>
      <c r="AB12" s="42">
        <v>0.19481817218703501</v>
      </c>
      <c r="AC12" s="42">
        <v>0.42835291063024672</v>
      </c>
      <c r="AD12" s="42">
        <v>0.84625634293793728</v>
      </c>
      <c r="AE12" s="44">
        <v>0.32701369821388315</v>
      </c>
    </row>
    <row r="13" spans="1:31" ht="15" thickBot="1" x14ac:dyDescent="0.4">
      <c r="A13" s="15" t="s">
        <v>51</v>
      </c>
      <c r="B13" s="29" t="s">
        <v>157</v>
      </c>
      <c r="C13" s="81"/>
      <c r="D13" s="82">
        <v>6.2756746508247492</v>
      </c>
      <c r="E13" s="82">
        <v>0</v>
      </c>
      <c r="F13" s="82">
        <v>7.9314921317070084</v>
      </c>
      <c r="G13" s="82">
        <v>5.4667256525311254</v>
      </c>
      <c r="H13" s="82">
        <v>10.257220501801177</v>
      </c>
      <c r="I13" s="82">
        <v>7.242621500347596</v>
      </c>
      <c r="J13" s="82">
        <v>13.587815205713202</v>
      </c>
      <c r="K13" s="82">
        <v>7.4069392656259883</v>
      </c>
      <c r="L13" s="82">
        <v>15.761865638627315</v>
      </c>
      <c r="M13" s="82">
        <v>4.9232130443025985</v>
      </c>
      <c r="N13" s="82">
        <v>8.1084497250837391</v>
      </c>
      <c r="O13" s="82">
        <v>6.7243885483157433</v>
      </c>
      <c r="P13" s="7">
        <v>6.3135941351197626</v>
      </c>
      <c r="R13" s="120" t="s">
        <v>196</v>
      </c>
      <c r="S13" s="41">
        <v>12.111389151433956</v>
      </c>
      <c r="T13" s="42">
        <v>3.6879358013030137</v>
      </c>
      <c r="U13" s="42">
        <v>0.80243836746158625</v>
      </c>
      <c r="V13" s="42">
        <v>6.1269981661684962</v>
      </c>
      <c r="W13" s="42">
        <v>5.4747437332037414</v>
      </c>
      <c r="X13" s="42">
        <v>1.2353866051372597</v>
      </c>
      <c r="Y13" s="43"/>
      <c r="Z13" s="42">
        <v>8.4229323782164869</v>
      </c>
      <c r="AA13" s="42">
        <v>2.6674772584443498</v>
      </c>
      <c r="AB13" s="42">
        <v>0.29651338743499833</v>
      </c>
      <c r="AC13" s="42">
        <v>2.9671327967864358</v>
      </c>
      <c r="AD13" s="42">
        <v>3.335980413768727</v>
      </c>
      <c r="AE13" s="44">
        <v>1.7544760011263849</v>
      </c>
    </row>
    <row r="14" spans="1:31" ht="15" thickBot="1" x14ac:dyDescent="0.4">
      <c r="A14" s="15" t="s">
        <v>52</v>
      </c>
      <c r="B14" s="29" t="s">
        <v>157</v>
      </c>
      <c r="C14" s="81"/>
      <c r="D14" s="82">
        <v>6.1078886310904856</v>
      </c>
      <c r="E14" s="82">
        <v>0</v>
      </c>
      <c r="F14" s="82">
        <v>8.5382830626450108</v>
      </c>
      <c r="G14" s="82">
        <v>5.3538283062645018</v>
      </c>
      <c r="H14" s="82">
        <v>9.7737819025522032</v>
      </c>
      <c r="I14" s="82">
        <v>6.0672853828306268</v>
      </c>
      <c r="J14" s="82">
        <v>13.602088167053363</v>
      </c>
      <c r="K14" s="82">
        <v>5.9976798143851502</v>
      </c>
      <c r="L14" s="82">
        <v>21.861948955916471</v>
      </c>
      <c r="M14" s="82">
        <v>5.330626450116009</v>
      </c>
      <c r="N14" s="82">
        <v>7.8190255220417635</v>
      </c>
      <c r="O14" s="82">
        <v>4.1067285382830621</v>
      </c>
      <c r="P14" s="7">
        <v>5.4408352668213444</v>
      </c>
      <c r="R14" s="120" t="s">
        <v>197</v>
      </c>
      <c r="S14" s="41">
        <v>1.3983719964011527</v>
      </c>
      <c r="T14" s="42">
        <v>0.4926654094612018</v>
      </c>
      <c r="U14" s="42">
        <v>0</v>
      </c>
      <c r="V14" s="42">
        <v>7.9062225958111729E-2</v>
      </c>
      <c r="W14" s="42">
        <v>3.0286630722937889E-2</v>
      </c>
      <c r="X14" s="42">
        <v>0</v>
      </c>
      <c r="Y14" s="43"/>
      <c r="Z14" s="42">
        <v>2.1473068859771702</v>
      </c>
      <c r="AA14" s="42">
        <v>0.95359068075376852</v>
      </c>
      <c r="AB14" s="42">
        <v>0</v>
      </c>
      <c r="AC14" s="42">
        <v>9.9463815085802487E-2</v>
      </c>
      <c r="AD14" s="42">
        <v>6.7722965105922711E-2</v>
      </c>
      <c r="AE14" s="44">
        <v>0</v>
      </c>
    </row>
    <row r="15" spans="1:31" ht="15" thickBot="1" x14ac:dyDescent="0.4">
      <c r="A15" s="15" t="s">
        <v>53</v>
      </c>
      <c r="B15" s="29" t="s">
        <v>157</v>
      </c>
      <c r="C15" s="81"/>
      <c r="D15" s="82">
        <v>5.2602185067541622</v>
      </c>
      <c r="E15" s="82">
        <v>0</v>
      </c>
      <c r="F15" s="82">
        <v>6.1817166393242342</v>
      </c>
      <c r="G15" s="82">
        <v>3.6580683444448332</v>
      </c>
      <c r="H15" s="82">
        <v>7.455757618066948</v>
      </c>
      <c r="I15" s="82">
        <v>5.1485217634123366</v>
      </c>
      <c r="J15" s="82">
        <v>12.677580369297358</v>
      </c>
      <c r="K15" s="82">
        <v>4.544661244720583</v>
      </c>
      <c r="L15" s="82">
        <v>37.659255122342842</v>
      </c>
      <c r="M15" s="82">
        <v>3.4311843345317468</v>
      </c>
      <c r="N15" s="82">
        <v>7.3266082585779628</v>
      </c>
      <c r="O15" s="82">
        <v>3.2043003246186608</v>
      </c>
      <c r="P15" s="7">
        <v>3.4521274739083392</v>
      </c>
      <c r="R15" s="120" t="s">
        <v>198</v>
      </c>
      <c r="S15" s="45">
        <v>2.6014168122807173</v>
      </c>
      <c r="T15" s="46">
        <v>1.084129946438688</v>
      </c>
      <c r="U15" s="46">
        <v>0</v>
      </c>
      <c r="V15" s="46">
        <v>0.27899263075258451</v>
      </c>
      <c r="W15" s="46">
        <v>0.13680439162966351</v>
      </c>
      <c r="X15" s="46">
        <v>0</v>
      </c>
      <c r="Y15" s="47"/>
      <c r="Z15" s="46">
        <v>2.3988170957721966</v>
      </c>
      <c r="AA15" s="46">
        <v>1.2615755279580643</v>
      </c>
      <c r="AB15" s="46">
        <v>0</v>
      </c>
      <c r="AC15" s="46">
        <v>0.26747642966386498</v>
      </c>
      <c r="AD15" s="46">
        <v>0.19612874613283476</v>
      </c>
      <c r="AE15" s="48">
        <v>0</v>
      </c>
    </row>
    <row r="16" spans="1:31" x14ac:dyDescent="0.35">
      <c r="A16" s="15" t="s">
        <v>54</v>
      </c>
      <c r="B16" s="29" t="s">
        <v>157</v>
      </c>
      <c r="C16" s="81"/>
      <c r="D16" s="82">
        <v>8.8051310475888833</v>
      </c>
      <c r="E16" s="82">
        <v>0</v>
      </c>
      <c r="F16" s="82">
        <v>9.3277377464565685</v>
      </c>
      <c r="G16" s="82">
        <v>6.9205796183387438</v>
      </c>
      <c r="H16" s="82">
        <v>9.4861034127801105</v>
      </c>
      <c r="I16" s="82">
        <v>8.5596642647873953</v>
      </c>
      <c r="J16" s="82">
        <v>12.059545490537651</v>
      </c>
      <c r="K16" s="82">
        <v>7.5223691503682009</v>
      </c>
      <c r="L16" s="82">
        <v>13.714466703618656</v>
      </c>
      <c r="M16" s="82">
        <v>5.2577401219415636</v>
      </c>
      <c r="N16" s="82">
        <v>6.6909494021696103</v>
      </c>
      <c r="O16" s="82">
        <v>5.8595296539710198</v>
      </c>
      <c r="P16" s="7">
        <v>5.7961833874416024</v>
      </c>
    </row>
    <row r="17" spans="1:16" x14ac:dyDescent="0.35">
      <c r="A17" s="15" t="s">
        <v>55</v>
      </c>
      <c r="B17" s="29" t="s">
        <v>157</v>
      </c>
      <c r="C17" s="81"/>
      <c r="D17" s="82">
        <v>6.8806469956403591</v>
      </c>
      <c r="E17" s="82">
        <v>0</v>
      </c>
      <c r="F17" s="82">
        <v>10.665318759082577</v>
      </c>
      <c r="G17" s="82">
        <v>6.5457762052189281</v>
      </c>
      <c r="H17" s="82">
        <v>9.1173311429835078</v>
      </c>
      <c r="I17" s="82">
        <v>7.1333796676565351</v>
      </c>
      <c r="J17" s="82">
        <v>15.372464775383833</v>
      </c>
      <c r="K17" s="82">
        <v>5.692803437164339</v>
      </c>
      <c r="L17" s="82">
        <v>18.038794465154478</v>
      </c>
      <c r="M17" s="82">
        <v>4.6060529474947867</v>
      </c>
      <c r="N17" s="82">
        <v>6.1729955139950707</v>
      </c>
      <c r="O17" s="82">
        <v>4.4923232450875075</v>
      </c>
      <c r="P17" s="7">
        <v>5.2821128451380535</v>
      </c>
    </row>
    <row r="18" spans="1:16" ht="15" thickBot="1" x14ac:dyDescent="0.4">
      <c r="A18" s="16" t="s">
        <v>56</v>
      </c>
      <c r="B18" s="31" t="s">
        <v>157</v>
      </c>
      <c r="C18" s="17"/>
      <c r="D18" s="9">
        <v>5.9804622349297105</v>
      </c>
      <c r="E18" s="9">
        <v>0</v>
      </c>
      <c r="F18" s="9">
        <v>7.1896592804384092</v>
      </c>
      <c r="G18" s="9">
        <v>5.0512270669525847</v>
      </c>
      <c r="H18" s="9">
        <v>8.3928996902549446</v>
      </c>
      <c r="I18" s="9">
        <v>7.1122230164403142</v>
      </c>
      <c r="J18" s="9">
        <v>13.485823207052656</v>
      </c>
      <c r="K18" s="9">
        <v>6.2961639266142475</v>
      </c>
      <c r="L18" s="9">
        <v>24.523469144627114</v>
      </c>
      <c r="M18" s="9">
        <v>4.4615201334286398</v>
      </c>
      <c r="N18" s="9">
        <v>7.4577078865856556</v>
      </c>
      <c r="O18" s="9">
        <v>4.8129616392661427</v>
      </c>
      <c r="P18" s="10">
        <v>5.2358827734095774</v>
      </c>
    </row>
    <row r="19" spans="1:16" x14ac:dyDescent="0.35">
      <c r="A19" s="15" t="s">
        <v>36</v>
      </c>
      <c r="B19" s="29" t="s">
        <v>158</v>
      </c>
      <c r="C19" s="81"/>
      <c r="D19" s="82">
        <v>1.3162843109189812</v>
      </c>
      <c r="E19" s="82">
        <v>0.52773908526685331</v>
      </c>
      <c r="F19" s="82">
        <v>2.5985756037365562</v>
      </c>
      <c r="G19" s="82">
        <v>0.77305640345936766</v>
      </c>
      <c r="H19" s="82">
        <v>6.1513350954651695</v>
      </c>
      <c r="I19" s="82">
        <v>1.5146081366352933</v>
      </c>
      <c r="J19" s="82">
        <v>22.53728667670881</v>
      </c>
      <c r="K19" s="82">
        <v>2.5185171346559065</v>
      </c>
      <c r="L19" s="82">
        <v>51.441014248856483</v>
      </c>
      <c r="M19" s="82">
        <v>1.5459015419862359</v>
      </c>
      <c r="N19" s="82">
        <v>7.9861198864599645</v>
      </c>
      <c r="O19" s="82">
        <v>0.17929771090620297</v>
      </c>
      <c r="P19" s="7">
        <v>0.91026416494417461</v>
      </c>
    </row>
    <row r="20" spans="1:16" x14ac:dyDescent="0.35">
      <c r="A20" s="15" t="s">
        <v>37</v>
      </c>
      <c r="B20" s="29" t="s">
        <v>158</v>
      </c>
      <c r="C20" s="81"/>
      <c r="D20" s="82">
        <v>5.1972956740905243</v>
      </c>
      <c r="E20" s="82">
        <v>2.4610291369866046</v>
      </c>
      <c r="F20" s="82">
        <v>6.5730452896602722</v>
      </c>
      <c r="G20" s="82">
        <v>2.8678709320914941</v>
      </c>
      <c r="H20" s="82">
        <v>12.517313952167806</v>
      </c>
      <c r="I20" s="82">
        <v>4.1792743680710167</v>
      </c>
      <c r="J20" s="82">
        <v>24.36622703177979</v>
      </c>
      <c r="K20" s="82">
        <v>2.7688655046346606</v>
      </c>
      <c r="L20" s="82">
        <v>29.845161392746355</v>
      </c>
      <c r="M20" s="82">
        <v>1.3549994194790327</v>
      </c>
      <c r="N20" s="82">
        <v>6.5708003261958075</v>
      </c>
      <c r="O20" s="82">
        <v>0.23412957080102983</v>
      </c>
      <c r="P20" s="7">
        <v>1.063987401295597</v>
      </c>
    </row>
    <row r="21" spans="1:16" x14ac:dyDescent="0.35">
      <c r="A21" s="15" t="s">
        <v>38</v>
      </c>
      <c r="B21" s="29" t="s">
        <v>158</v>
      </c>
      <c r="C21" s="81"/>
      <c r="D21" s="82">
        <v>2.7579700663270366</v>
      </c>
      <c r="E21" s="82">
        <v>1.3482115886403678</v>
      </c>
      <c r="F21" s="82">
        <v>4.1802438509771012</v>
      </c>
      <c r="G21" s="82">
        <v>2.052346852468363</v>
      </c>
      <c r="H21" s="82">
        <v>11.003659834908161</v>
      </c>
      <c r="I21" s="82">
        <v>3.3519559492038971</v>
      </c>
      <c r="J21" s="82">
        <v>27.348271364095272</v>
      </c>
      <c r="K21" s="82">
        <v>3.1142249880712733</v>
      </c>
      <c r="L21" s="82">
        <v>35.829712115835633</v>
      </c>
      <c r="M21" s="82">
        <v>1.5662720362249536</v>
      </c>
      <c r="N21" s="82">
        <v>6.1212369271742935</v>
      </c>
      <c r="O21" s="82">
        <v>0</v>
      </c>
      <c r="P21" s="7">
        <v>1.3258944260736438</v>
      </c>
    </row>
    <row r="22" spans="1:16" ht="15" thickBot="1" x14ac:dyDescent="0.4">
      <c r="A22" s="16" t="s">
        <v>39</v>
      </c>
      <c r="B22" s="31" t="s">
        <v>158</v>
      </c>
      <c r="C22" s="17"/>
      <c r="D22" s="9">
        <v>4.7108802881442458</v>
      </c>
      <c r="E22" s="9">
        <v>1.995304791688765</v>
      </c>
      <c r="F22" s="9">
        <v>7.8737713104062514</v>
      </c>
      <c r="G22" s="9">
        <v>3.1244403290051634</v>
      </c>
      <c r="H22" s="9">
        <v>22.097930727574962</v>
      </c>
      <c r="I22" s="9">
        <v>4.540906343570275</v>
      </c>
      <c r="J22" s="9">
        <v>24.298634784177118</v>
      </c>
      <c r="K22" s="9">
        <v>2.5131154221277838</v>
      </c>
      <c r="L22" s="9">
        <v>21.987379783232377</v>
      </c>
      <c r="M22" s="9">
        <v>1.4212672038201251</v>
      </c>
      <c r="N22" s="9">
        <v>4.5566201007418714</v>
      </c>
      <c r="O22" s="9">
        <v>0.24780135164285289</v>
      </c>
      <c r="P22" s="10">
        <v>0.63194756386819984</v>
      </c>
    </row>
    <row r="23" spans="1:16" x14ac:dyDescent="0.35">
      <c r="A23" s="13" t="s">
        <v>32</v>
      </c>
      <c r="B23" s="28" t="s">
        <v>159</v>
      </c>
      <c r="C23" s="14"/>
      <c r="D23" s="19">
        <v>2.8784074338792243</v>
      </c>
      <c r="E23" s="19">
        <v>1.5234331829763437</v>
      </c>
      <c r="F23" s="19">
        <v>5.4601826744691238</v>
      </c>
      <c r="G23" s="19">
        <v>2.013731471367314</v>
      </c>
      <c r="H23" s="19">
        <v>14.206621129740132</v>
      </c>
      <c r="I23" s="19">
        <v>5.5270681244365516</v>
      </c>
      <c r="J23" s="19">
        <v>23.696697282965673</v>
      </c>
      <c r="K23" s="19">
        <v>2.449872509637856</v>
      </c>
      <c r="L23" s="19">
        <v>29.259467956356975</v>
      </c>
      <c r="M23" s="19">
        <v>1.4628707124743172</v>
      </c>
      <c r="N23" s="19">
        <v>9.6229951133583373</v>
      </c>
      <c r="O23" s="19">
        <v>0.37938432810098033</v>
      </c>
      <c r="P23" s="20">
        <v>1.5192680802371499</v>
      </c>
    </row>
    <row r="24" spans="1:16" x14ac:dyDescent="0.35">
      <c r="A24" s="15" t="s">
        <v>33</v>
      </c>
      <c r="B24" s="29" t="s">
        <v>159</v>
      </c>
      <c r="C24" s="81"/>
      <c r="D24" s="82">
        <v>1.9734141607255171</v>
      </c>
      <c r="E24" s="82">
        <v>0.97549937719983093</v>
      </c>
      <c r="F24" s="82">
        <v>3.4384684647268964</v>
      </c>
      <c r="G24" s="82">
        <v>1.3920621350432636</v>
      </c>
      <c r="H24" s="82">
        <v>9.4624542719149769</v>
      </c>
      <c r="I24" s="82">
        <v>3.5502217790323733</v>
      </c>
      <c r="J24" s="82">
        <v>18.758933931563682</v>
      </c>
      <c r="K24" s="82">
        <v>1.7657328063831998</v>
      </c>
      <c r="L24" s="82">
        <v>36.112384970656734</v>
      </c>
      <c r="M24" s="82">
        <v>1.1128513972990408</v>
      </c>
      <c r="N24" s="82">
        <v>20.289185440059448</v>
      </c>
      <c r="O24" s="82">
        <v>0</v>
      </c>
      <c r="P24" s="7">
        <v>1.1687912653950243</v>
      </c>
    </row>
    <row r="25" spans="1:16" x14ac:dyDescent="0.35">
      <c r="A25" s="15" t="s">
        <v>34</v>
      </c>
      <c r="B25" s="29" t="s">
        <v>159</v>
      </c>
      <c r="C25" s="81"/>
      <c r="D25" s="82">
        <v>2.796438996115306</v>
      </c>
      <c r="E25" s="82">
        <v>1.5231753210591024</v>
      </c>
      <c r="F25" s="82">
        <v>4.429847290676121</v>
      </c>
      <c r="G25" s="82">
        <v>1.793207237236025</v>
      </c>
      <c r="H25" s="82">
        <v>11.896125280255283</v>
      </c>
      <c r="I25" s="82">
        <v>3.5976370927504377</v>
      </c>
      <c r="J25" s="82">
        <v>22.832385729069458</v>
      </c>
      <c r="K25" s="82">
        <v>2.1316613003478468</v>
      </c>
      <c r="L25" s="82">
        <v>36.586256125965619</v>
      </c>
      <c r="M25" s="82">
        <v>1.1024777961570722</v>
      </c>
      <c r="N25" s="82">
        <v>9.9167973145285959</v>
      </c>
      <c r="O25" s="82">
        <v>0.2424236369392094</v>
      </c>
      <c r="P25" s="7">
        <v>1.1515668788999494</v>
      </c>
    </row>
    <row r="26" spans="1:16" ht="15" thickBot="1" x14ac:dyDescent="0.4">
      <c r="A26" s="16" t="s">
        <v>35</v>
      </c>
      <c r="B26" s="31" t="s">
        <v>159</v>
      </c>
      <c r="C26" s="17"/>
      <c r="D26" s="9">
        <v>0.79723128275069965</v>
      </c>
      <c r="E26" s="9">
        <v>0.37203596740505129</v>
      </c>
      <c r="F26" s="9">
        <v>4.5676035859915842</v>
      </c>
      <c r="G26" s="9">
        <v>0.98636243535864576</v>
      </c>
      <c r="H26" s="9">
        <v>35.106747172689502</v>
      </c>
      <c r="I26" s="9">
        <v>1.5814884939849374</v>
      </c>
      <c r="J26" s="9">
        <v>17.243357483096577</v>
      </c>
      <c r="K26" s="9">
        <v>1.2050306566081959</v>
      </c>
      <c r="L26" s="9">
        <v>31.260439713878782</v>
      </c>
      <c r="M26" s="9">
        <v>0.91874218894782622</v>
      </c>
      <c r="N26" s="9">
        <v>5.6438431365544783</v>
      </c>
      <c r="O26" s="9">
        <v>7.1836239023670215E-2</v>
      </c>
      <c r="P26" s="10">
        <v>0.24528164371004166</v>
      </c>
    </row>
    <row r="27" spans="1:16" x14ac:dyDescent="0.35">
      <c r="A27" s="13" t="s">
        <v>20</v>
      </c>
      <c r="B27" s="29" t="s">
        <v>159</v>
      </c>
      <c r="C27" s="14"/>
      <c r="D27" s="19">
        <v>2.3247298324565246</v>
      </c>
      <c r="E27" s="19">
        <v>1.1570324430292387</v>
      </c>
      <c r="F27" s="19">
        <v>4.321625641031325</v>
      </c>
      <c r="G27" s="19">
        <v>1.3261153015548028</v>
      </c>
      <c r="H27" s="19">
        <v>7.6034449642130522</v>
      </c>
      <c r="I27" s="19">
        <v>2.1369971633160625</v>
      </c>
      <c r="J27" s="19">
        <v>21.368975407847657</v>
      </c>
      <c r="K27" s="19">
        <v>2.3559894519393896</v>
      </c>
      <c r="L27" s="19">
        <v>40.36252990884676</v>
      </c>
      <c r="M27" s="19">
        <v>1.4072009372448391</v>
      </c>
      <c r="N27" s="19">
        <v>13.594357072333914</v>
      </c>
      <c r="O27" s="19">
        <v>0.31024593877284473</v>
      </c>
      <c r="P27" s="20">
        <v>1.7307559374135986</v>
      </c>
    </row>
    <row r="28" spans="1:16" x14ac:dyDescent="0.35">
      <c r="A28" s="15" t="s">
        <v>21</v>
      </c>
      <c r="B28" s="29" t="s">
        <v>159</v>
      </c>
      <c r="C28" s="81"/>
      <c r="D28" s="82">
        <v>2.7892520459715962</v>
      </c>
      <c r="E28" s="82">
        <v>1.0319691098716901</v>
      </c>
      <c r="F28" s="82">
        <v>2.6963322358517861</v>
      </c>
      <c r="G28" s="82">
        <v>1.5532185688610196</v>
      </c>
      <c r="H28" s="82">
        <v>9.5142814249140404</v>
      </c>
      <c r="I28" s="82">
        <v>3.9567767376856824</v>
      </c>
      <c r="J28" s="82">
        <v>17.645258048191945</v>
      </c>
      <c r="K28" s="82">
        <v>1.8592417547134241</v>
      </c>
      <c r="L28" s="82">
        <v>35.251717182404917</v>
      </c>
      <c r="M28" s="82">
        <v>1.7807026918853199</v>
      </c>
      <c r="N28" s="82">
        <v>20.119016812926734</v>
      </c>
      <c r="O28" s="82">
        <v>0.3684878459335853</v>
      </c>
      <c r="P28" s="7">
        <v>1.4337455407882542</v>
      </c>
    </row>
    <row r="29" spans="1:16" x14ac:dyDescent="0.35">
      <c r="A29" s="15" t="s">
        <v>22</v>
      </c>
      <c r="B29" s="29" t="s">
        <v>159</v>
      </c>
      <c r="C29" s="81"/>
      <c r="D29" s="82">
        <v>5.8194332792304113</v>
      </c>
      <c r="E29" s="82">
        <v>1.7708498637730523</v>
      </c>
      <c r="F29" s="82">
        <v>4.4006701075962242</v>
      </c>
      <c r="G29" s="82">
        <v>1.8292347451271163</v>
      </c>
      <c r="H29" s="82">
        <v>9.7041252145081085</v>
      </c>
      <c r="I29" s="82">
        <v>3.2270564719698247</v>
      </c>
      <c r="J29" s="82">
        <v>17.995669824233524</v>
      </c>
      <c r="K29" s="82">
        <v>2.5546565270220545</v>
      </c>
      <c r="L29" s="82">
        <v>31.797920623970935</v>
      </c>
      <c r="M29" s="82">
        <v>1.7791104824813582</v>
      </c>
      <c r="N29" s="82">
        <v>17.495483069867074</v>
      </c>
      <c r="O29" s="82">
        <v>0.40635842074469358</v>
      </c>
      <c r="P29" s="7">
        <v>1.2194313694756342</v>
      </c>
    </row>
    <row r="30" spans="1:16" x14ac:dyDescent="0.35">
      <c r="A30" s="15" t="s">
        <v>23</v>
      </c>
      <c r="B30" s="29" t="s">
        <v>159</v>
      </c>
      <c r="C30" s="81"/>
      <c r="D30" s="82">
        <v>8.1149364727932305</v>
      </c>
      <c r="E30" s="82">
        <v>3.3301859121509514</v>
      </c>
      <c r="F30" s="82">
        <v>10.753716648400992</v>
      </c>
      <c r="G30" s="82">
        <v>2.4394577169217069</v>
      </c>
      <c r="H30" s="82">
        <v>12.025183447776735</v>
      </c>
      <c r="I30" s="82">
        <v>2.1470872925521647</v>
      </c>
      <c r="J30" s="82">
        <v>16.052275329511708</v>
      </c>
      <c r="K30" s="82">
        <v>1.4655428316865446</v>
      </c>
      <c r="L30" s="82">
        <v>30.076960416608951</v>
      </c>
      <c r="M30" s="82">
        <v>0.91973105400078237</v>
      </c>
      <c r="N30" s="82">
        <v>11.589142018531014</v>
      </c>
      <c r="O30" s="82">
        <v>0.21863084116819009</v>
      </c>
      <c r="P30" s="7">
        <v>0.86715001789702018</v>
      </c>
    </row>
    <row r="31" spans="1:16" x14ac:dyDescent="0.35">
      <c r="A31" s="15" t="s">
        <v>24</v>
      </c>
      <c r="B31" s="29" t="s">
        <v>159</v>
      </c>
      <c r="C31" s="81"/>
      <c r="D31" s="82">
        <v>13.02185895320433</v>
      </c>
      <c r="E31" s="82">
        <v>6.1698376640514896</v>
      </c>
      <c r="F31" s="82">
        <v>18.497907684677632</v>
      </c>
      <c r="G31" s="82">
        <v>4.7306144439849733</v>
      </c>
      <c r="H31" s="82">
        <v>18.253262877071684</v>
      </c>
      <c r="I31" s="82">
        <v>3.3190909717311174</v>
      </c>
      <c r="J31" s="82">
        <v>13.350048848644194</v>
      </c>
      <c r="K31" s="82">
        <v>1.6599296803089896</v>
      </c>
      <c r="L31" s="82">
        <v>14.207261615301887</v>
      </c>
      <c r="M31" s="82">
        <v>0.89100259451572872</v>
      </c>
      <c r="N31" s="82">
        <v>4.7810059367205779</v>
      </c>
      <c r="O31" s="82">
        <v>0.3255066022408542</v>
      </c>
      <c r="P31" s="7">
        <v>0.79267212754653082</v>
      </c>
    </row>
    <row r="32" spans="1:16" x14ac:dyDescent="0.35">
      <c r="A32" s="15" t="s">
        <v>25</v>
      </c>
      <c r="B32" s="29" t="s">
        <v>159</v>
      </c>
      <c r="C32" s="81"/>
      <c r="D32" s="82">
        <v>4.0326171948458214</v>
      </c>
      <c r="E32" s="82">
        <v>1.216315342549511</v>
      </c>
      <c r="F32" s="82">
        <v>4.341660155748432</v>
      </c>
      <c r="G32" s="82">
        <v>1.643700766699445</v>
      </c>
      <c r="H32" s="82">
        <v>12.707444256501192</v>
      </c>
      <c r="I32" s="82">
        <v>2.7940414102295001</v>
      </c>
      <c r="J32" s="82">
        <v>23.297101468465897</v>
      </c>
      <c r="K32" s="82">
        <v>1.8664623285359545</v>
      </c>
      <c r="L32" s="82">
        <v>35.118673488606433</v>
      </c>
      <c r="M32" s="82">
        <v>1.2872478831248177</v>
      </c>
      <c r="N32" s="82">
        <v>10.489253480397526</v>
      </c>
      <c r="O32" s="82">
        <v>0.2468053667305663</v>
      </c>
      <c r="P32" s="7">
        <v>0.95867685756490995</v>
      </c>
    </row>
    <row r="33" spans="1:16" x14ac:dyDescent="0.35">
      <c r="A33" s="15" t="s">
        <v>26</v>
      </c>
      <c r="B33" s="29" t="s">
        <v>159</v>
      </c>
      <c r="C33" s="81"/>
      <c r="D33" s="82">
        <v>6.5685127032517636</v>
      </c>
      <c r="E33" s="82">
        <v>2.4472543249352885</v>
      </c>
      <c r="F33" s="82">
        <v>5.1028740956481142</v>
      </c>
      <c r="G33" s="82">
        <v>2.2136516886190232</v>
      </c>
      <c r="H33" s="82">
        <v>10.03110921777248</v>
      </c>
      <c r="I33" s="82">
        <v>3.8392432684617486</v>
      </c>
      <c r="J33" s="82">
        <v>18.278744589051001</v>
      </c>
      <c r="K33" s="82">
        <v>2.5407030425319612</v>
      </c>
      <c r="L33" s="82">
        <v>33.424978660564719</v>
      </c>
      <c r="M33" s="82">
        <v>1.7022614672041394</v>
      </c>
      <c r="N33" s="82">
        <v>12.295557788902832</v>
      </c>
      <c r="O33" s="82">
        <v>0.33703166176177551</v>
      </c>
      <c r="P33" s="7">
        <v>1.2180774912951582</v>
      </c>
    </row>
    <row r="34" spans="1:16" x14ac:dyDescent="0.35">
      <c r="A34" s="15" t="s">
        <v>27</v>
      </c>
      <c r="B34" s="29" t="s">
        <v>159</v>
      </c>
      <c r="C34" s="81"/>
      <c r="D34" s="82">
        <v>5.3811350293060345</v>
      </c>
      <c r="E34" s="82">
        <v>2.202134317737976</v>
      </c>
      <c r="F34" s="82">
        <v>4.8089521604161671</v>
      </c>
      <c r="G34" s="82">
        <v>2.1639128305648527</v>
      </c>
      <c r="H34" s="82">
        <v>9.9733237652809112</v>
      </c>
      <c r="I34" s="82">
        <v>3.8842825547933821</v>
      </c>
      <c r="J34" s="82">
        <v>18.5911631328791</v>
      </c>
      <c r="K34" s="82">
        <v>2.6635549938762275</v>
      </c>
      <c r="L34" s="82">
        <v>34.181310578727469</v>
      </c>
      <c r="M34" s="82">
        <v>1.7104790181332665</v>
      </c>
      <c r="N34" s="82">
        <v>12.929704401975265</v>
      </c>
      <c r="O34" s="82">
        <v>0.35242298108045522</v>
      </c>
      <c r="P34" s="7">
        <v>1.1576242352289206</v>
      </c>
    </row>
    <row r="35" spans="1:16" x14ac:dyDescent="0.35">
      <c r="A35" s="15" t="s">
        <v>28</v>
      </c>
      <c r="B35" s="29" t="s">
        <v>159</v>
      </c>
      <c r="C35" s="81"/>
      <c r="D35" s="82">
        <v>1.7925358796371615</v>
      </c>
      <c r="E35" s="82">
        <v>0.7931244731201087</v>
      </c>
      <c r="F35" s="82">
        <v>2.1982487508081729</v>
      </c>
      <c r="G35" s="82">
        <v>0.86080988675480052</v>
      </c>
      <c r="H35" s="82">
        <v>4.0921344515739451</v>
      </c>
      <c r="I35" s="82">
        <v>1.3641393874932459</v>
      </c>
      <c r="J35" s="82">
        <v>8.968127718938268</v>
      </c>
      <c r="K35" s="82">
        <v>1.0065607686604869</v>
      </c>
      <c r="L35" s="82">
        <v>17.49604912391575</v>
      </c>
      <c r="M35" s="82">
        <v>2.500787167629996</v>
      </c>
      <c r="N35" s="82">
        <v>47.948913742456867</v>
      </c>
      <c r="O35" s="82">
        <v>1.7118994697913077</v>
      </c>
      <c r="P35" s="7">
        <v>9.2666691792198783</v>
      </c>
    </row>
    <row r="36" spans="1:16" x14ac:dyDescent="0.35">
      <c r="A36" s="15" t="s">
        <v>29</v>
      </c>
      <c r="B36" s="29" t="s">
        <v>159</v>
      </c>
      <c r="C36" s="81"/>
      <c r="D36" s="82">
        <v>2.9926597811844062</v>
      </c>
      <c r="E36" s="82">
        <v>1.1176294912910072</v>
      </c>
      <c r="F36" s="82">
        <v>5.4989693730487721</v>
      </c>
      <c r="G36" s="82">
        <v>1.3343600005746552</v>
      </c>
      <c r="H36" s="82">
        <v>9.8029928710585565</v>
      </c>
      <c r="I36" s="82">
        <v>1.9462920794115406</v>
      </c>
      <c r="J36" s="82">
        <v>19.576625867904372</v>
      </c>
      <c r="K36" s="82">
        <v>1.9596376256145613</v>
      </c>
      <c r="L36" s="82">
        <v>37.957823075451458</v>
      </c>
      <c r="M36" s="82">
        <v>1.3306230640106831</v>
      </c>
      <c r="N36" s="82">
        <v>14.23510074119722</v>
      </c>
      <c r="O36" s="82">
        <v>0.31096241346064296</v>
      </c>
      <c r="P36" s="7">
        <v>1.9363236157921306</v>
      </c>
    </row>
    <row r="37" spans="1:16" x14ac:dyDescent="0.35">
      <c r="A37" s="15" t="s">
        <v>30</v>
      </c>
      <c r="B37" s="29" t="s">
        <v>159</v>
      </c>
      <c r="C37" s="81"/>
      <c r="D37" s="82">
        <v>4.4411219303338889</v>
      </c>
      <c r="E37" s="82">
        <v>1.9244861698201821</v>
      </c>
      <c r="F37" s="82">
        <v>5.1048373407237975</v>
      </c>
      <c r="G37" s="82">
        <v>2.0800946809330054</v>
      </c>
      <c r="H37" s="82">
        <v>10.289907796532441</v>
      </c>
      <c r="I37" s="82">
        <v>3.6049188010749638</v>
      </c>
      <c r="J37" s="82">
        <v>17.104597812092209</v>
      </c>
      <c r="K37" s="82">
        <v>2.3146800054534173</v>
      </c>
      <c r="L37" s="82">
        <v>32.333010966840831</v>
      </c>
      <c r="M37" s="82">
        <v>1.8017678956367735</v>
      </c>
      <c r="N37" s="82">
        <v>16.436399437316968</v>
      </c>
      <c r="O37" s="82">
        <v>0.48774586578134005</v>
      </c>
      <c r="P37" s="7">
        <v>2.0764312974602004</v>
      </c>
    </row>
    <row r="38" spans="1:16" ht="15" thickBot="1" x14ac:dyDescent="0.4">
      <c r="A38" s="16" t="s">
        <v>31</v>
      </c>
      <c r="B38" s="29" t="s">
        <v>159</v>
      </c>
      <c r="C38" s="17"/>
      <c r="D38" s="9">
        <v>2.6799616363965084</v>
      </c>
      <c r="E38" s="9">
        <v>1.5058920676454495</v>
      </c>
      <c r="F38" s="9">
        <v>4.1359634435912431</v>
      </c>
      <c r="G38" s="9">
        <v>1.9335207701991637</v>
      </c>
      <c r="H38" s="9">
        <v>11.358829466426503</v>
      </c>
      <c r="I38" s="9">
        <v>4.0713422888516719</v>
      </c>
      <c r="J38" s="9">
        <v>22.122987164524609</v>
      </c>
      <c r="K38" s="9">
        <v>2.3536086304134778</v>
      </c>
      <c r="L38" s="9">
        <v>37.54568471369425</v>
      </c>
      <c r="M38" s="9">
        <v>1.2366017076195313</v>
      </c>
      <c r="N38" s="9">
        <v>9.8838706653719388</v>
      </c>
      <c r="O38" s="9">
        <v>0.18842267396677578</v>
      </c>
      <c r="P38" s="10">
        <v>0.98331477129886602</v>
      </c>
    </row>
    <row r="39" spans="1:16" x14ac:dyDescent="0.35">
      <c r="A39" s="13" t="s">
        <v>5</v>
      </c>
      <c r="B39" s="28" t="s">
        <v>159</v>
      </c>
      <c r="C39" s="14"/>
      <c r="D39" s="19">
        <v>2.7085396926470726</v>
      </c>
      <c r="E39" s="19">
        <v>1.8934313979170971</v>
      </c>
      <c r="F39" s="19">
        <v>7.9338322694093346</v>
      </c>
      <c r="G39" s="19">
        <v>2.3249841633452362</v>
      </c>
      <c r="H39" s="19">
        <v>12.167767959644824</v>
      </c>
      <c r="I39" s="19">
        <v>2.7689902725471973</v>
      </c>
      <c r="J39" s="19">
        <v>23.434968851116547</v>
      </c>
      <c r="K39" s="19">
        <v>2.108393679219271</v>
      </c>
      <c r="L39" s="19">
        <v>34.750858771892851</v>
      </c>
      <c r="M39" s="19">
        <v>1.0663767297819722</v>
      </c>
      <c r="N39" s="19">
        <v>7.4525004354456978</v>
      </c>
      <c r="O39" s="19">
        <v>0.22421479471212347</v>
      </c>
      <c r="P39" s="20">
        <v>1.1651409823207752</v>
      </c>
    </row>
    <row r="40" spans="1:16" x14ac:dyDescent="0.35">
      <c r="A40" s="15" t="s">
        <v>6</v>
      </c>
      <c r="B40" s="29" t="s">
        <v>159</v>
      </c>
      <c r="C40" s="81"/>
      <c r="D40" s="82">
        <v>1.9349775325466487</v>
      </c>
      <c r="E40" s="82">
        <v>2.0214745599203385</v>
      </c>
      <c r="F40" s="82">
        <v>4.8539348872556474</v>
      </c>
      <c r="G40" s="82">
        <v>2.1053937069750432</v>
      </c>
      <c r="H40" s="82">
        <v>9.5087581150105898</v>
      </c>
      <c r="I40" s="82">
        <v>3.2031423550280165</v>
      </c>
      <c r="J40" s="82">
        <v>25.359966353858983</v>
      </c>
      <c r="K40" s="82">
        <v>2.3561287656864107</v>
      </c>
      <c r="L40" s="82">
        <v>37.395654449972483</v>
      </c>
      <c r="M40" s="82">
        <v>1.3282304449134392</v>
      </c>
      <c r="N40" s="82">
        <v>8.768656419464433</v>
      </c>
      <c r="O40" s="82">
        <v>0.22651547627513433</v>
      </c>
      <c r="P40" s="7">
        <v>0.93716693309282439</v>
      </c>
    </row>
    <row r="41" spans="1:16" x14ac:dyDescent="0.35">
      <c r="A41" s="15" t="s">
        <v>7</v>
      </c>
      <c r="B41" s="29" t="s">
        <v>159</v>
      </c>
      <c r="C41" s="81"/>
      <c r="D41" s="82">
        <v>0.75177047916177142</v>
      </c>
      <c r="E41" s="82">
        <v>0.35558974946856381</v>
      </c>
      <c r="F41" s="82">
        <v>1.702470547350595</v>
      </c>
      <c r="G41" s="82">
        <v>0.55407101260429081</v>
      </c>
      <c r="H41" s="82">
        <v>4.0882648009908458</v>
      </c>
      <c r="I41" s="82">
        <v>1.1362195006893505</v>
      </c>
      <c r="J41" s="82">
        <v>19.884878572584025</v>
      </c>
      <c r="K41" s="82">
        <v>1.472048475995958</v>
      </c>
      <c r="L41" s="82">
        <v>18.96119219719019</v>
      </c>
      <c r="M41" s="82">
        <v>2.2807789429108487</v>
      </c>
      <c r="N41" s="82">
        <v>38.42987313464257</v>
      </c>
      <c r="O41" s="82">
        <v>1.5315367651605092</v>
      </c>
      <c r="P41" s="7">
        <v>8.8513058212504951</v>
      </c>
    </row>
    <row r="42" spans="1:16" x14ac:dyDescent="0.35">
      <c r="A42" s="15" t="s">
        <v>8</v>
      </c>
      <c r="B42" s="29" t="s">
        <v>159</v>
      </c>
      <c r="C42" s="81"/>
      <c r="D42" s="82">
        <v>1.9096485716193086</v>
      </c>
      <c r="E42" s="82">
        <v>0.68899302983972921</v>
      </c>
      <c r="F42" s="82">
        <v>2.7708074714470672</v>
      </c>
      <c r="G42" s="82">
        <v>1.149308331737064</v>
      </c>
      <c r="H42" s="82">
        <v>11.979569333715778</v>
      </c>
      <c r="I42" s="82">
        <v>2.9488135059753966</v>
      </c>
      <c r="J42" s="82">
        <v>17.826522273313593</v>
      </c>
      <c r="K42" s="82">
        <v>1.487755830646287</v>
      </c>
      <c r="L42" s="82">
        <v>16.424527450087233</v>
      </c>
      <c r="M42" s="82">
        <v>2.1128110127277027</v>
      </c>
      <c r="N42" s="82">
        <v>31.431359522002207</v>
      </c>
      <c r="O42" s="82">
        <v>1.2614500598922886</v>
      </c>
      <c r="P42" s="7">
        <v>8.0084336069963236</v>
      </c>
    </row>
    <row r="43" spans="1:16" x14ac:dyDescent="0.35">
      <c r="A43" s="15" t="s">
        <v>9</v>
      </c>
      <c r="B43" s="29" t="s">
        <v>159</v>
      </c>
      <c r="C43" s="81"/>
      <c r="D43" s="82">
        <v>3.5752008226624699</v>
      </c>
      <c r="E43" s="82">
        <v>1.7070044229663268</v>
      </c>
      <c r="F43" s="82">
        <v>5.7353199822521885</v>
      </c>
      <c r="G43" s="82">
        <v>1.5930739842317676</v>
      </c>
      <c r="H43" s="82">
        <v>9.5538679309625998</v>
      </c>
      <c r="I43" s="82">
        <v>2.7288927717247589</v>
      </c>
      <c r="J43" s="82">
        <v>26.445636456006085</v>
      </c>
      <c r="K43" s="82">
        <v>2.6280371229042592</v>
      </c>
      <c r="L43" s="82">
        <v>33.703387576025506</v>
      </c>
      <c r="M43" s="82">
        <v>1.7007230556254718</v>
      </c>
      <c r="N43" s="82">
        <v>9.013582167457086</v>
      </c>
      <c r="O43" s="82">
        <v>0.36787396585136051</v>
      </c>
      <c r="P43" s="7">
        <v>1.2473997413301092</v>
      </c>
    </row>
    <row r="44" spans="1:16" x14ac:dyDescent="0.35">
      <c r="A44" s="15" t="s">
        <v>10</v>
      </c>
      <c r="B44" s="29" t="s">
        <v>159</v>
      </c>
      <c r="C44" s="81"/>
      <c r="D44" s="82">
        <v>2.2584214241336324</v>
      </c>
      <c r="E44" s="82">
        <v>0.93843765477405494</v>
      </c>
      <c r="F44" s="82">
        <v>3.7112238220577023</v>
      </c>
      <c r="G44" s="82">
        <v>1.402278282529033</v>
      </c>
      <c r="H44" s="82">
        <v>10.84779555550414</v>
      </c>
      <c r="I44" s="82">
        <v>2.577409333639531</v>
      </c>
      <c r="J44" s="82">
        <v>31.61577404340548</v>
      </c>
      <c r="K44" s="82">
        <v>1.8205010007020486</v>
      </c>
      <c r="L44" s="82">
        <v>23.23098574772883</v>
      </c>
      <c r="M44" s="82">
        <v>1.5175821888743519</v>
      </c>
      <c r="N44" s="82">
        <v>16.304396238873053</v>
      </c>
      <c r="O44" s="82">
        <v>0.58492783683736405</v>
      </c>
      <c r="P44" s="7">
        <v>3.1902668709408011</v>
      </c>
    </row>
    <row r="45" spans="1:16" x14ac:dyDescent="0.35">
      <c r="A45" s="15" t="s">
        <v>11</v>
      </c>
      <c r="B45" s="29" t="s">
        <v>159</v>
      </c>
      <c r="C45" s="81"/>
      <c r="D45" s="82">
        <v>3.8973858471597596</v>
      </c>
      <c r="E45" s="82">
        <v>2.2906591411595976</v>
      </c>
      <c r="F45" s="82">
        <v>7.6940205790078933</v>
      </c>
      <c r="G45" s="82">
        <v>3.4470878500655648</v>
      </c>
      <c r="H45" s="82">
        <v>12.657847757570295</v>
      </c>
      <c r="I45" s="82">
        <v>4.0821523181131578</v>
      </c>
      <c r="J45" s="82">
        <v>21.241465145181245</v>
      </c>
      <c r="K45" s="82">
        <v>2.8250898717298925</v>
      </c>
      <c r="L45" s="82">
        <v>30.949706705439457</v>
      </c>
      <c r="M45" s="82">
        <v>1.6156703265833168</v>
      </c>
      <c r="N45" s="82">
        <v>7.9484786435180954</v>
      </c>
      <c r="O45" s="82">
        <v>0</v>
      </c>
      <c r="P45" s="7">
        <v>1.350435814471735</v>
      </c>
    </row>
    <row r="46" spans="1:16" x14ac:dyDescent="0.35">
      <c r="A46" s="15" t="s">
        <v>12</v>
      </c>
      <c r="B46" s="29" t="s">
        <v>159</v>
      </c>
      <c r="C46" s="81"/>
      <c r="D46" s="82">
        <v>2.1347916441149448</v>
      </c>
      <c r="E46" s="82">
        <v>1.2610272245043657</v>
      </c>
      <c r="F46" s="82">
        <v>4.6232452801599955</v>
      </c>
      <c r="G46" s="82">
        <v>1.5288626359955422</v>
      </c>
      <c r="H46" s="82">
        <v>8.2501617250953281</v>
      </c>
      <c r="I46" s="82">
        <v>2.3781062959036436</v>
      </c>
      <c r="J46" s="82">
        <v>26.661481277355854</v>
      </c>
      <c r="K46" s="82">
        <v>3.2262267435623495</v>
      </c>
      <c r="L46" s="82">
        <v>37.136523133714093</v>
      </c>
      <c r="M46" s="82">
        <v>2.1352297414508659</v>
      </c>
      <c r="N46" s="82">
        <v>9.5715669555038705</v>
      </c>
      <c r="O46" s="82">
        <v>0</v>
      </c>
      <c r="P46" s="7">
        <v>1.0927773426391578</v>
      </c>
    </row>
    <row r="47" spans="1:16" x14ac:dyDescent="0.35">
      <c r="A47" s="15" t="s">
        <v>13</v>
      </c>
      <c r="B47" s="29" t="s">
        <v>159</v>
      </c>
      <c r="C47" s="81"/>
      <c r="D47" s="82">
        <v>1.599964001695714</v>
      </c>
      <c r="E47" s="82">
        <v>0.70209629836013321</v>
      </c>
      <c r="F47" s="82">
        <v>2.8047735696773382</v>
      </c>
      <c r="G47" s="82">
        <v>0.91544002779848122</v>
      </c>
      <c r="H47" s="82">
        <v>6.5794441355585436</v>
      </c>
      <c r="I47" s="82">
        <v>1.9637984986913803</v>
      </c>
      <c r="J47" s="82">
        <v>16.722596024295598</v>
      </c>
      <c r="K47" s="82">
        <v>1.9985903211778671</v>
      </c>
      <c r="L47" s="82">
        <v>27.050611376382555</v>
      </c>
      <c r="M47" s="82">
        <v>2.4064461296857345</v>
      </c>
      <c r="N47" s="82">
        <v>28.980615034182339</v>
      </c>
      <c r="O47" s="82">
        <v>1.1827573210814528</v>
      </c>
      <c r="P47" s="7">
        <v>7.0928672614128505</v>
      </c>
    </row>
    <row r="48" spans="1:16" x14ac:dyDescent="0.35">
      <c r="A48" s="15" t="s">
        <v>14</v>
      </c>
      <c r="B48" s="29" t="s">
        <v>159</v>
      </c>
      <c r="C48" s="81"/>
      <c r="D48" s="82">
        <v>2.0161652494410696</v>
      </c>
      <c r="E48" s="82">
        <v>1.1105072736813173</v>
      </c>
      <c r="F48" s="82">
        <v>5.2819403677100194</v>
      </c>
      <c r="G48" s="82">
        <v>1.3009753462874953</v>
      </c>
      <c r="H48" s="82">
        <v>10.261138832578961</v>
      </c>
      <c r="I48" s="82">
        <v>1.9244365947838917</v>
      </c>
      <c r="J48" s="82">
        <v>19.89093206840111</v>
      </c>
      <c r="K48" s="82">
        <v>2.7796698523317405</v>
      </c>
      <c r="L48" s="82">
        <v>39.656321809769238</v>
      </c>
      <c r="M48" s="82">
        <v>2.0150152129631587</v>
      </c>
      <c r="N48" s="82">
        <v>11.861656856867336</v>
      </c>
      <c r="O48" s="82">
        <v>0.28742852183567075</v>
      </c>
      <c r="P48" s="7">
        <v>1.613812013348989</v>
      </c>
    </row>
    <row r="49" spans="1:16" x14ac:dyDescent="0.35">
      <c r="A49" s="15" t="s">
        <v>15</v>
      </c>
      <c r="B49" s="29" t="s">
        <v>159</v>
      </c>
      <c r="C49" s="81"/>
      <c r="D49" s="82">
        <v>2.9891285645092567</v>
      </c>
      <c r="E49" s="82">
        <v>1.4565512540486485</v>
      </c>
      <c r="F49" s="82">
        <v>4.820227620438529</v>
      </c>
      <c r="G49" s="82">
        <v>1.509591146681984</v>
      </c>
      <c r="H49" s="82">
        <v>8.9551874576478028</v>
      </c>
      <c r="I49" s="82">
        <v>2.7847078267211787</v>
      </c>
      <c r="J49" s="82">
        <v>31.128896910869003</v>
      </c>
      <c r="K49" s="82">
        <v>2.4043250550773458</v>
      </c>
      <c r="L49" s="82">
        <v>33.248008480628037</v>
      </c>
      <c r="M49" s="82">
        <v>1.0545922754302779</v>
      </c>
      <c r="N49" s="82">
        <v>8.1712142778564569</v>
      </c>
      <c r="O49" s="82">
        <v>0.37925312334647143</v>
      </c>
      <c r="P49" s="7">
        <v>1.0983160067449886</v>
      </c>
    </row>
    <row r="50" spans="1:16" x14ac:dyDescent="0.35">
      <c r="A50" s="15" t="s">
        <v>16</v>
      </c>
      <c r="B50" s="29" t="s">
        <v>159</v>
      </c>
      <c r="C50" s="81"/>
      <c r="D50" s="82">
        <v>2.5943144475573057</v>
      </c>
      <c r="E50" s="82">
        <v>1.3346191368987892</v>
      </c>
      <c r="F50" s="82">
        <v>4.4525890504487116</v>
      </c>
      <c r="G50" s="82">
        <v>1.6293705888201302</v>
      </c>
      <c r="H50" s="82">
        <v>8.7107618601664605</v>
      </c>
      <c r="I50" s="82">
        <v>2.6671870259075483</v>
      </c>
      <c r="J50" s="82">
        <v>24.213088321872203</v>
      </c>
      <c r="K50" s="82">
        <v>2.9102315334673423</v>
      </c>
      <c r="L50" s="82">
        <v>35.867252730393915</v>
      </c>
      <c r="M50" s="82">
        <v>1.6527965371681701</v>
      </c>
      <c r="N50" s="82">
        <v>12.535614354528073</v>
      </c>
      <c r="O50" s="82">
        <v>0.3830230767341043</v>
      </c>
      <c r="P50" s="7">
        <v>1.0491513360372502</v>
      </c>
    </row>
    <row r="51" spans="1:16" x14ac:dyDescent="0.35">
      <c r="A51" s="15" t="s">
        <v>17</v>
      </c>
      <c r="B51" s="29" t="s">
        <v>159</v>
      </c>
      <c r="C51" s="81"/>
      <c r="D51" s="82">
        <v>2.9205656566553433</v>
      </c>
      <c r="E51" s="82">
        <v>1.0033886235646496</v>
      </c>
      <c r="F51" s="82">
        <v>4.509731691948442</v>
      </c>
      <c r="G51" s="82">
        <v>1.3932147299091644</v>
      </c>
      <c r="H51" s="82">
        <v>11.863227412377556</v>
      </c>
      <c r="I51" s="82">
        <v>2.8715751965245735</v>
      </c>
      <c r="J51" s="82">
        <v>17.601316390294624</v>
      </c>
      <c r="K51" s="82">
        <v>2.3099871128164473</v>
      </c>
      <c r="L51" s="82">
        <v>24.129790526064273</v>
      </c>
      <c r="M51" s="82">
        <v>2.336576067379613</v>
      </c>
      <c r="N51" s="82">
        <v>23.229416434614869</v>
      </c>
      <c r="O51" s="82">
        <v>0.83261883328779795</v>
      </c>
      <c r="P51" s="7">
        <v>4.998591324562641</v>
      </c>
    </row>
    <row r="52" spans="1:16" x14ac:dyDescent="0.35">
      <c r="A52" s="15" t="s">
        <v>18</v>
      </c>
      <c r="B52" s="29" t="s">
        <v>159</v>
      </c>
      <c r="C52" s="81"/>
      <c r="D52" s="82">
        <v>3.2030251946317798</v>
      </c>
      <c r="E52" s="82">
        <v>1.5380107516854726</v>
      </c>
      <c r="F52" s="82">
        <v>4.7228046806583963</v>
      </c>
      <c r="G52" s="82">
        <v>1.6237421725296635</v>
      </c>
      <c r="H52" s="82">
        <v>9.8650743685326105</v>
      </c>
      <c r="I52" s="82">
        <v>4.0950103522576642</v>
      </c>
      <c r="J52" s="82">
        <v>24.825063962667915</v>
      </c>
      <c r="K52" s="82">
        <v>2.9517034364217309</v>
      </c>
      <c r="L52" s="82">
        <v>34.871648373125247</v>
      </c>
      <c r="M52" s="82">
        <v>1.6600621544669734</v>
      </c>
      <c r="N52" s="82">
        <v>9.1781048477039509</v>
      </c>
      <c r="O52" s="82">
        <v>0.32023283178048206</v>
      </c>
      <c r="P52" s="7">
        <v>1.1455168735381138</v>
      </c>
    </row>
    <row r="53" spans="1:16" ht="15" thickBot="1" x14ac:dyDescent="0.4">
      <c r="A53" s="16" t="s">
        <v>19</v>
      </c>
      <c r="B53" s="31" t="s">
        <v>159</v>
      </c>
      <c r="C53" s="17"/>
      <c r="D53" s="9">
        <v>2.7022388269841837</v>
      </c>
      <c r="E53" s="9">
        <v>1.2207319440739877</v>
      </c>
      <c r="F53" s="9">
        <v>3.9013201643466795</v>
      </c>
      <c r="G53" s="9">
        <v>1.5953227883415397</v>
      </c>
      <c r="H53" s="9">
        <v>10.577809039218753</v>
      </c>
      <c r="I53" s="9">
        <v>4.3498308656791211</v>
      </c>
      <c r="J53" s="9">
        <v>21.728318421271407</v>
      </c>
      <c r="K53" s="9">
        <v>2.3089045879724948</v>
      </c>
      <c r="L53" s="9">
        <v>34.235388501257781</v>
      </c>
      <c r="M53" s="9">
        <v>2.6646149172347795</v>
      </c>
      <c r="N53" s="9">
        <v>12.900601026311804</v>
      </c>
      <c r="O53" s="9">
        <v>0.36484695874741602</v>
      </c>
      <c r="P53" s="10">
        <v>1.4500719585600552</v>
      </c>
    </row>
    <row r="54" spans="1:16" x14ac:dyDescent="0.35">
      <c r="A54" s="28" t="s">
        <v>62</v>
      </c>
      <c r="B54" s="28" t="s">
        <v>175</v>
      </c>
      <c r="C54" s="14"/>
      <c r="D54" s="19">
        <v>0.23853041500688574</v>
      </c>
      <c r="E54" s="19">
        <v>0</v>
      </c>
      <c r="F54" s="19">
        <v>1.1998577223780158</v>
      </c>
      <c r="G54" s="19">
        <v>0.29673009411427687</v>
      </c>
      <c r="H54" s="19">
        <v>2.9232039403523808</v>
      </c>
      <c r="I54" s="19">
        <v>1.30322451622063</v>
      </c>
      <c r="J54" s="19">
        <v>61.763962495996743</v>
      </c>
      <c r="K54" s="19">
        <v>3.4019139398266915</v>
      </c>
      <c r="L54" s="19">
        <v>25.593956981773648</v>
      </c>
      <c r="M54" s="19">
        <v>0.85083708712825479</v>
      </c>
      <c r="N54" s="19">
        <v>1.7160433658394749</v>
      </c>
      <c r="O54" s="19">
        <v>0.34246639265856293</v>
      </c>
      <c r="P54" s="20">
        <v>0.36927304870447303</v>
      </c>
    </row>
    <row r="55" spans="1:16" x14ac:dyDescent="0.35">
      <c r="A55" s="29" t="s">
        <v>63</v>
      </c>
      <c r="B55" s="29" t="s">
        <v>175</v>
      </c>
      <c r="C55" s="81"/>
      <c r="D55" s="82">
        <v>0.97225662198167273</v>
      </c>
      <c r="E55" s="82">
        <v>0</v>
      </c>
      <c r="F55" s="82">
        <v>2.3978571774119679</v>
      </c>
      <c r="G55" s="82">
        <v>1.0644282599494614</v>
      </c>
      <c r="H55" s="82">
        <v>9.4316740956162324</v>
      </c>
      <c r="I55" s="82">
        <v>2.4406407262018428</v>
      </c>
      <c r="J55" s="82">
        <v>36.43820555722229</v>
      </c>
      <c r="K55" s="82">
        <v>3.2725763707789768</v>
      </c>
      <c r="L55" s="82">
        <v>37.398746089307224</v>
      </c>
      <c r="M55" s="82">
        <v>1.0922031045195848</v>
      </c>
      <c r="N55" s="82">
        <v>4.210489672471045</v>
      </c>
      <c r="O55" s="82">
        <v>0.32097939789899238</v>
      </c>
      <c r="P55" s="7">
        <v>0.95994292664071856</v>
      </c>
    </row>
    <row r="56" spans="1:16" x14ac:dyDescent="0.35">
      <c r="A56" s="29" t="s">
        <v>64</v>
      </c>
      <c r="B56" s="29" t="s">
        <v>175</v>
      </c>
      <c r="C56" s="81"/>
      <c r="D56" s="82">
        <v>0.97225662198167262</v>
      </c>
      <c r="E56" s="82">
        <v>0</v>
      </c>
      <c r="F56" s="82">
        <v>2.3978571774119679</v>
      </c>
      <c r="G56" s="82">
        <v>1.0644282599494617</v>
      </c>
      <c r="H56" s="82">
        <v>9.4316740956162324</v>
      </c>
      <c r="I56" s="82">
        <v>2.4406407262018432</v>
      </c>
      <c r="J56" s="82">
        <v>36.438205557222297</v>
      </c>
      <c r="K56" s="82">
        <v>3.2725763707789772</v>
      </c>
      <c r="L56" s="82">
        <v>37.398746089307224</v>
      </c>
      <c r="M56" s="82">
        <v>1.0922031045195848</v>
      </c>
      <c r="N56" s="82">
        <v>4.2104896724710459</v>
      </c>
      <c r="O56" s="82">
        <v>0.32097939789899238</v>
      </c>
      <c r="P56" s="7">
        <v>0.95994292664071845</v>
      </c>
    </row>
    <row r="57" spans="1:16" x14ac:dyDescent="0.35">
      <c r="A57" s="29" t="s">
        <v>65</v>
      </c>
      <c r="B57" s="29" t="s">
        <v>175</v>
      </c>
      <c r="C57" s="81"/>
      <c r="D57" s="82">
        <v>0.29505602519356189</v>
      </c>
      <c r="E57" s="82">
        <v>0</v>
      </c>
      <c r="F57" s="82">
        <v>1.86473262374124</v>
      </c>
      <c r="G57" s="82">
        <v>0.40579469505599547</v>
      </c>
      <c r="H57" s="82">
        <v>6.0426334916204123</v>
      </c>
      <c r="I57" s="82">
        <v>2.1755981973102387</v>
      </c>
      <c r="J57" s="82">
        <v>48.126940246572914</v>
      </c>
      <c r="K57" s="82">
        <v>4.227725310371321</v>
      </c>
      <c r="L57" s="82">
        <v>33.68189605950635</v>
      </c>
      <c r="M57" s="82">
        <v>1.287776267490955</v>
      </c>
      <c r="N57" s="82">
        <v>1.8918470831370073</v>
      </c>
      <c r="O57" s="82">
        <v>0</v>
      </c>
      <c r="P57" s="7">
        <v>0</v>
      </c>
    </row>
    <row r="58" spans="1:16" x14ac:dyDescent="0.35">
      <c r="A58" s="29" t="s">
        <v>66</v>
      </c>
      <c r="B58" s="29" t="s">
        <v>175</v>
      </c>
      <c r="C58" s="81"/>
      <c r="D58" s="82">
        <v>1.4383426305386009</v>
      </c>
      <c r="E58" s="82">
        <v>0.44522408404388258</v>
      </c>
      <c r="F58" s="82">
        <v>3.8266246403124633</v>
      </c>
      <c r="G58" s="82">
        <v>0.66468987158144033</v>
      </c>
      <c r="H58" s="82">
        <v>9.5128531329768276</v>
      </c>
      <c r="I58" s="82">
        <v>1.9288743887068125</v>
      </c>
      <c r="J58" s="82">
        <v>48.034960793195033</v>
      </c>
      <c r="K58" s="82">
        <v>2.9218063641585692</v>
      </c>
      <c r="L58" s="82">
        <v>27.214458148719093</v>
      </c>
      <c r="M58" s="82">
        <v>0.7790157994521556</v>
      </c>
      <c r="N58" s="82">
        <v>2.7579760423852528</v>
      </c>
      <c r="O58" s="82">
        <v>0</v>
      </c>
      <c r="P58" s="7">
        <v>0.47517410392986775</v>
      </c>
    </row>
    <row r="59" spans="1:16" x14ac:dyDescent="0.35">
      <c r="A59" s="29" t="s">
        <v>67</v>
      </c>
      <c r="B59" s="29" t="s">
        <v>175</v>
      </c>
      <c r="C59" s="81"/>
      <c r="D59" s="82">
        <v>0.28287896478958452</v>
      </c>
      <c r="E59" s="82">
        <v>0.1725774995970466</v>
      </c>
      <c r="F59" s="82">
        <v>5.256066856814738</v>
      </c>
      <c r="G59" s="82">
        <v>0.57525268378074546</v>
      </c>
      <c r="H59" s="82">
        <v>8.3245976447875787</v>
      </c>
      <c r="I59" s="82">
        <v>1.1516654424239716</v>
      </c>
      <c r="J59" s="82">
        <v>35.785817376423743</v>
      </c>
      <c r="K59" s="82">
        <v>4.0514819542090432</v>
      </c>
      <c r="L59" s="82">
        <v>42.542804009035599</v>
      </c>
      <c r="M59" s="82">
        <v>1.0139806420369895</v>
      </c>
      <c r="N59" s="82">
        <v>0.84287692610094089</v>
      </c>
      <c r="O59" s="82">
        <v>0</v>
      </c>
      <c r="P59" s="7">
        <v>0</v>
      </c>
    </row>
    <row r="60" spans="1:16" x14ac:dyDescent="0.35">
      <c r="A60" s="30" t="s">
        <v>68</v>
      </c>
      <c r="B60" s="29" t="s">
        <v>175</v>
      </c>
      <c r="C60" s="81"/>
      <c r="D60" s="82">
        <v>0.1369259399897727</v>
      </c>
      <c r="E60" s="82">
        <v>6.5187350265379848E-2</v>
      </c>
      <c r="F60" s="82">
        <v>0.54662687026126799</v>
      </c>
      <c r="G60" s="82">
        <v>0.10511503389602822</v>
      </c>
      <c r="H60" s="82">
        <v>2.0861086298400311</v>
      </c>
      <c r="I60" s="82">
        <v>1.1432165214841619</v>
      </c>
      <c r="J60" s="82">
        <v>48.038760714302647</v>
      </c>
      <c r="K60" s="82">
        <v>4.2147917198555387</v>
      </c>
      <c r="L60" s="82">
        <v>40.841243390090419</v>
      </c>
      <c r="M60" s="82">
        <v>1.6485244769953431</v>
      </c>
      <c r="N60" s="82">
        <v>0.263794750066289</v>
      </c>
      <c r="O60" s="82">
        <v>0.49188928063118414</v>
      </c>
      <c r="P60" s="7">
        <v>0.41781532232190183</v>
      </c>
    </row>
    <row r="61" spans="1:16" x14ac:dyDescent="0.35">
      <c r="A61" s="29" t="s">
        <v>69</v>
      </c>
      <c r="B61" s="29" t="s">
        <v>175</v>
      </c>
      <c r="C61" s="81"/>
      <c r="D61" s="82">
        <v>2.0862530899036211</v>
      </c>
      <c r="E61" s="82">
        <v>0.60491063267700251</v>
      </c>
      <c r="F61" s="82">
        <v>4.0513419697197817</v>
      </c>
      <c r="G61" s="82">
        <v>0.74612335378769856</v>
      </c>
      <c r="H61" s="82">
        <v>10.051012664714106</v>
      </c>
      <c r="I61" s="82">
        <v>1.8885152387579605</v>
      </c>
      <c r="J61" s="82">
        <v>44.663334850306192</v>
      </c>
      <c r="K61" s="82">
        <v>2.7054447478126447</v>
      </c>
      <c r="L61" s="82">
        <v>28.70789073361847</v>
      </c>
      <c r="M61" s="82">
        <v>0.80818113225479027</v>
      </c>
      <c r="N61" s="82">
        <v>2.7508685114075151</v>
      </c>
      <c r="O61" s="82">
        <v>0</v>
      </c>
      <c r="P61" s="7">
        <v>0.93612307504021675</v>
      </c>
    </row>
    <row r="62" spans="1:16" x14ac:dyDescent="0.35">
      <c r="A62" s="29" t="s">
        <v>70</v>
      </c>
      <c r="B62" s="29" t="s">
        <v>175</v>
      </c>
      <c r="C62" s="81"/>
      <c r="D62" s="82">
        <v>0.12123953257340608</v>
      </c>
      <c r="E62" s="82">
        <v>6.6084422215864649E-2</v>
      </c>
      <c r="F62" s="82">
        <v>0.45011969844486349</v>
      </c>
      <c r="G62" s="82">
        <v>0.1463990060045092</v>
      </c>
      <c r="H62" s="82">
        <v>2.5299809672961899</v>
      </c>
      <c r="I62" s="82">
        <v>1.1933965859674851</v>
      </c>
      <c r="J62" s="82">
        <v>42.544607350330189</v>
      </c>
      <c r="K62" s="82">
        <v>3.6405935367258424</v>
      </c>
      <c r="L62" s="82">
        <v>36.969031104789998</v>
      </c>
      <c r="M62" s="82">
        <v>1.7517320535767322</v>
      </c>
      <c r="N62" s="82">
        <v>8.8924343797116663</v>
      </c>
      <c r="O62" s="82">
        <v>0.3267720210344407</v>
      </c>
      <c r="P62" s="7">
        <v>1.3676093413288006</v>
      </c>
    </row>
    <row r="63" spans="1:16" x14ac:dyDescent="0.35">
      <c r="A63" s="29" t="s">
        <v>71</v>
      </c>
      <c r="B63" s="29" t="s">
        <v>175</v>
      </c>
      <c r="C63" s="81"/>
      <c r="D63" s="82">
        <v>0.32270437759626081</v>
      </c>
      <c r="E63" s="82">
        <v>0.15728264462894032</v>
      </c>
      <c r="F63" s="82">
        <v>1.5617664887588205</v>
      </c>
      <c r="G63" s="82">
        <v>0.47512653462708021</v>
      </c>
      <c r="H63" s="82">
        <v>8.7897071436215146</v>
      </c>
      <c r="I63" s="82">
        <v>2.3878425345897378</v>
      </c>
      <c r="J63" s="82">
        <v>58.678591477666671</v>
      </c>
      <c r="K63" s="82">
        <v>3.3834482962098029</v>
      </c>
      <c r="L63" s="82">
        <v>20.291780709641035</v>
      </c>
      <c r="M63" s="82">
        <v>0.67705082923330673</v>
      </c>
      <c r="N63" s="82">
        <v>1.6041002444695851</v>
      </c>
      <c r="O63" s="82">
        <v>0.70742321425742105</v>
      </c>
      <c r="P63" s="7">
        <v>0.96317550469980817</v>
      </c>
    </row>
    <row r="64" spans="1:16" x14ac:dyDescent="0.35">
      <c r="A64" s="29" t="s">
        <v>72</v>
      </c>
      <c r="B64" s="29" t="s">
        <v>175</v>
      </c>
      <c r="C64" s="81"/>
      <c r="D64" s="82">
        <v>1.2845497843885307</v>
      </c>
      <c r="E64" s="82">
        <v>0.45442713926198758</v>
      </c>
      <c r="F64" s="82">
        <v>3.8846639644684706</v>
      </c>
      <c r="G64" s="82">
        <v>0.91297447383937791</v>
      </c>
      <c r="H64" s="82">
        <v>16.704738411812635</v>
      </c>
      <c r="I64" s="82">
        <v>2.458973526224236</v>
      </c>
      <c r="J64" s="82">
        <v>40.092953676996558</v>
      </c>
      <c r="K64" s="82">
        <v>2.6906110778953791</v>
      </c>
      <c r="L64" s="82">
        <v>18.105187355151632</v>
      </c>
      <c r="M64" s="82">
        <v>2.335557250262208</v>
      </c>
      <c r="N64" s="82">
        <v>5.173496310730731</v>
      </c>
      <c r="O64" s="82">
        <v>3.7108758709374192</v>
      </c>
      <c r="P64" s="7">
        <v>2.1909911580308137</v>
      </c>
    </row>
    <row r="65" spans="1:16" x14ac:dyDescent="0.35">
      <c r="A65" s="29" t="s">
        <v>73</v>
      </c>
      <c r="B65" s="29" t="s">
        <v>175</v>
      </c>
      <c r="C65" s="81"/>
      <c r="D65" s="82">
        <v>0.79654539095778198</v>
      </c>
      <c r="E65" s="82">
        <v>0</v>
      </c>
      <c r="F65" s="82">
        <v>2.6416213038484395</v>
      </c>
      <c r="G65" s="82">
        <v>0.97137985456961673</v>
      </c>
      <c r="H65" s="82">
        <v>15.387856800521581</v>
      </c>
      <c r="I65" s="82">
        <v>2.5790650215681787</v>
      </c>
      <c r="J65" s="82">
        <v>44.934876161315131</v>
      </c>
      <c r="K65" s="82">
        <v>2.7093319060897674</v>
      </c>
      <c r="L65" s="82">
        <v>19.653744841009299</v>
      </c>
      <c r="M65" s="82">
        <v>0.76760990626594772</v>
      </c>
      <c r="N65" s="82">
        <v>4.5679424289908033</v>
      </c>
      <c r="O65" s="82">
        <v>0</v>
      </c>
      <c r="P65" s="7">
        <v>4.9900263848634809</v>
      </c>
    </row>
    <row r="66" spans="1:16" ht="15" thickBot="1" x14ac:dyDescent="0.4">
      <c r="A66" s="31" t="s">
        <v>74</v>
      </c>
      <c r="B66" s="31" t="s">
        <v>175</v>
      </c>
      <c r="C66" s="17"/>
      <c r="D66" s="9">
        <v>0.19161200514234114</v>
      </c>
      <c r="E66" s="9">
        <v>0.13277094496145264</v>
      </c>
      <c r="F66" s="9">
        <v>0.54904169938833247</v>
      </c>
      <c r="G66" s="9">
        <v>0.47157156888409985</v>
      </c>
      <c r="H66" s="9">
        <v>3.6096628221959528</v>
      </c>
      <c r="I66" s="9">
        <v>1.7937555682515374</v>
      </c>
      <c r="J66" s="9">
        <v>28.444176052990301</v>
      </c>
      <c r="K66" s="9">
        <v>3.3406385109643617</v>
      </c>
      <c r="L66" s="9">
        <v>50.001579700644456</v>
      </c>
      <c r="M66" s="9">
        <v>1.7575048382385774</v>
      </c>
      <c r="N66" s="9">
        <v>9.0608060291578241</v>
      </c>
      <c r="O66" s="9">
        <v>0.18326474767861034</v>
      </c>
      <c r="P66" s="10">
        <v>0.46361551150214386</v>
      </c>
    </row>
    <row r="67" spans="1:16" x14ac:dyDescent="0.35">
      <c r="A67" s="30" t="s">
        <v>75</v>
      </c>
      <c r="B67" s="30" t="s">
        <v>176</v>
      </c>
      <c r="C67" s="81"/>
      <c r="D67" s="82">
        <v>5.8923531458069549E-2</v>
      </c>
      <c r="E67" s="82">
        <v>3.309294235743683E-2</v>
      </c>
      <c r="F67" s="82">
        <v>0.1988035790433407</v>
      </c>
      <c r="G67" s="82">
        <v>0.13114412126921443</v>
      </c>
      <c r="H67" s="82">
        <v>0.8243183995649519</v>
      </c>
      <c r="I67" s="82">
        <v>0.6187263168280428</v>
      </c>
      <c r="J67" s="82">
        <v>72.779290785857555</v>
      </c>
      <c r="K67" s="82">
        <v>1.4626253655803023</v>
      </c>
      <c r="L67" s="82">
        <v>22.594356555727703</v>
      </c>
      <c r="M67" s="82">
        <v>0.34684053210813942</v>
      </c>
      <c r="N67" s="82">
        <v>0.95187787020523984</v>
      </c>
      <c r="O67" s="82">
        <v>0</v>
      </c>
      <c r="P67" s="7">
        <v>0</v>
      </c>
    </row>
    <row r="68" spans="1:16" x14ac:dyDescent="0.35">
      <c r="A68" s="30" t="s">
        <v>76</v>
      </c>
      <c r="B68" s="29" t="s">
        <v>176</v>
      </c>
      <c r="C68" s="81"/>
      <c r="D68" s="82">
        <v>0.1293193182688854</v>
      </c>
      <c r="E68" s="82">
        <v>5.2341463928294328E-2</v>
      </c>
      <c r="F68" s="82">
        <v>0.4267382023627973</v>
      </c>
      <c r="G68" s="82">
        <v>0.13884322463191848</v>
      </c>
      <c r="H68" s="82">
        <v>1.3178708982145138</v>
      </c>
      <c r="I68" s="82">
        <v>0.73704219701378726</v>
      </c>
      <c r="J68" s="82">
        <v>74.543037396632357</v>
      </c>
      <c r="K68" s="82">
        <v>1.3846333036005625</v>
      </c>
      <c r="L68" s="82">
        <v>19.935872049775988</v>
      </c>
      <c r="M68" s="82">
        <v>0.38018416588194603</v>
      </c>
      <c r="N68" s="82">
        <v>0.95411777968892952</v>
      </c>
      <c r="O68" s="82">
        <v>0</v>
      </c>
      <c r="P68" s="7">
        <v>0</v>
      </c>
    </row>
    <row r="69" spans="1:16" x14ac:dyDescent="0.35">
      <c r="A69" s="30" t="s">
        <v>77</v>
      </c>
      <c r="B69" s="29" t="s">
        <v>176</v>
      </c>
      <c r="C69" s="81"/>
      <c r="D69" s="82">
        <v>0.46752609696546088</v>
      </c>
      <c r="E69" s="82">
        <v>0.17227412059340785</v>
      </c>
      <c r="F69" s="82">
        <v>1.1977009646108387</v>
      </c>
      <c r="G69" s="82">
        <v>0.50624486581170025</v>
      </c>
      <c r="H69" s="82">
        <v>3.4773331333247985</v>
      </c>
      <c r="I69" s="82">
        <v>1.5651953274665502</v>
      </c>
      <c r="J69" s="82">
        <v>75.368818454407972</v>
      </c>
      <c r="K69" s="82">
        <v>1.841956558438453</v>
      </c>
      <c r="L69" s="82">
        <v>14.993099476972755</v>
      </c>
      <c r="M69" s="82">
        <v>0.17138603828369409</v>
      </c>
      <c r="N69" s="82">
        <v>0.23846496312437587</v>
      </c>
      <c r="O69" s="82">
        <v>0</v>
      </c>
      <c r="P69" s="7">
        <v>0</v>
      </c>
    </row>
    <row r="70" spans="1:16" x14ac:dyDescent="0.35">
      <c r="A70" s="30" t="s">
        <v>78</v>
      </c>
      <c r="B70" s="29" t="s">
        <v>176</v>
      </c>
      <c r="C70" s="81"/>
      <c r="D70" s="82">
        <v>9.253878115151086E-2</v>
      </c>
      <c r="E70" s="82">
        <v>4.319567540292945E-2</v>
      </c>
      <c r="F70" s="82">
        <v>0.30746058522880199</v>
      </c>
      <c r="G70" s="82">
        <v>0.11146992289789318</v>
      </c>
      <c r="H70" s="82">
        <v>0.90400050054731007</v>
      </c>
      <c r="I70" s="82">
        <v>0.6530307247037056</v>
      </c>
      <c r="J70" s="82">
        <v>78.145146452022075</v>
      </c>
      <c r="K70" s="82">
        <v>1.4496429065340488</v>
      </c>
      <c r="L70" s="82">
        <v>17.338243222556013</v>
      </c>
      <c r="M70" s="82">
        <v>0.28637336090586857</v>
      </c>
      <c r="N70" s="82">
        <v>0.66889786804985474</v>
      </c>
      <c r="O70" s="82">
        <v>0</v>
      </c>
      <c r="P70" s="7">
        <v>0</v>
      </c>
    </row>
    <row r="71" spans="1:16" x14ac:dyDescent="0.35">
      <c r="A71" s="30" t="s">
        <v>79</v>
      </c>
      <c r="B71" s="29" t="s">
        <v>176</v>
      </c>
      <c r="C71" s="81"/>
      <c r="D71" s="82">
        <v>9.0497861032691848E-2</v>
      </c>
      <c r="E71" s="82">
        <v>6.9576805596482355E-2</v>
      </c>
      <c r="F71" s="82">
        <v>0.76903640706939358</v>
      </c>
      <c r="G71" s="82">
        <v>0.26063195397858202</v>
      </c>
      <c r="H71" s="82">
        <v>2.968269975441046</v>
      </c>
      <c r="I71" s="82">
        <v>1.1511633056489017</v>
      </c>
      <c r="J71" s="82">
        <v>30.29714747247775</v>
      </c>
      <c r="K71" s="82">
        <v>3.3749093962028418</v>
      </c>
      <c r="L71" s="82">
        <v>58.920159570544641</v>
      </c>
      <c r="M71" s="82">
        <v>0.87526399091784279</v>
      </c>
      <c r="N71" s="82">
        <v>1.2233432610898363</v>
      </c>
      <c r="O71" s="82">
        <v>0</v>
      </c>
      <c r="P71" s="7">
        <v>0</v>
      </c>
    </row>
    <row r="72" spans="1:16" x14ac:dyDescent="0.35">
      <c r="A72" s="30" t="s">
        <v>80</v>
      </c>
      <c r="B72" s="29" t="s">
        <v>176</v>
      </c>
      <c r="C72" s="81"/>
      <c r="D72" s="82">
        <v>6.6650368161456156E-2</v>
      </c>
      <c r="E72" s="82">
        <v>3.7168780849205191E-2</v>
      </c>
      <c r="F72" s="82">
        <v>0.21957105168218211</v>
      </c>
      <c r="G72" s="82">
        <v>0.18782981128576817</v>
      </c>
      <c r="H72" s="82">
        <v>0.65748270747229742</v>
      </c>
      <c r="I72" s="82">
        <v>0.69127190706001496</v>
      </c>
      <c r="J72" s="82">
        <v>72.066286949497339</v>
      </c>
      <c r="K72" s="82">
        <v>1.8431116561927376</v>
      </c>
      <c r="L72" s="82">
        <v>23.232930724726472</v>
      </c>
      <c r="M72" s="82">
        <v>0.32045305231322951</v>
      </c>
      <c r="N72" s="82">
        <v>0.6772429907592985</v>
      </c>
      <c r="O72" s="82">
        <v>0</v>
      </c>
      <c r="P72" s="7">
        <v>0</v>
      </c>
    </row>
    <row r="73" spans="1:16" x14ac:dyDescent="0.35">
      <c r="A73" s="30" t="s">
        <v>81</v>
      </c>
      <c r="B73" s="29" t="s">
        <v>176</v>
      </c>
      <c r="C73" s="81"/>
      <c r="D73" s="82">
        <v>0.20791346079472203</v>
      </c>
      <c r="E73" s="82">
        <v>0.12382782249475148</v>
      </c>
      <c r="F73" s="82">
        <v>0.91335155299566684</v>
      </c>
      <c r="G73" s="82">
        <v>0.35829962950772992</v>
      </c>
      <c r="H73" s="82">
        <v>4.3915214121596069</v>
      </c>
      <c r="I73" s="82">
        <v>1.490538130504915</v>
      </c>
      <c r="J73" s="82">
        <v>43.795715117052168</v>
      </c>
      <c r="K73" s="82">
        <v>2.3775378542611016</v>
      </c>
      <c r="L73" s="82">
        <v>45.283630743593235</v>
      </c>
      <c r="M73" s="82">
        <v>0.45410199539063989</v>
      </c>
      <c r="N73" s="82">
        <v>0.60356228124545463</v>
      </c>
      <c r="O73" s="82">
        <v>0</v>
      </c>
      <c r="P73" s="7">
        <v>0</v>
      </c>
    </row>
    <row r="74" spans="1:16" ht="15" thickBot="1" x14ac:dyDescent="0.4">
      <c r="A74" s="30" t="s">
        <v>82</v>
      </c>
      <c r="B74" s="29" t="s">
        <v>176</v>
      </c>
      <c r="C74" s="81"/>
      <c r="D74" s="82">
        <v>0.10606473783934699</v>
      </c>
      <c r="E74" s="82">
        <v>5.1956403459326873E-2</v>
      </c>
      <c r="F74" s="82">
        <v>0.28853567636718697</v>
      </c>
      <c r="G74" s="82">
        <v>0.19242254047265556</v>
      </c>
      <c r="H74" s="82">
        <v>0.84378455990240908</v>
      </c>
      <c r="I74" s="82">
        <v>0.80532827150483532</v>
      </c>
      <c r="J74" s="82">
        <v>72.25191050675194</v>
      </c>
      <c r="K74" s="82">
        <v>1.6656151947067888</v>
      </c>
      <c r="L74" s="82">
        <v>22.269567630698571</v>
      </c>
      <c r="M74" s="82">
        <v>0.42281455276723784</v>
      </c>
      <c r="N74" s="82">
        <v>1.1019999255297011</v>
      </c>
      <c r="O74" s="82">
        <v>0</v>
      </c>
      <c r="P74" s="7">
        <v>0</v>
      </c>
    </row>
    <row r="75" spans="1:16" x14ac:dyDescent="0.35">
      <c r="A75" s="21" t="s">
        <v>83</v>
      </c>
      <c r="B75" s="28" t="s">
        <v>113</v>
      </c>
      <c r="C75" s="14"/>
      <c r="D75" s="19">
        <v>3.5495186914198458</v>
      </c>
      <c r="E75" s="19">
        <v>2.4206917461009128</v>
      </c>
      <c r="F75" s="19">
        <v>13.382033425852869</v>
      </c>
      <c r="G75" s="19">
        <v>4.031223947589881</v>
      </c>
      <c r="H75" s="19">
        <v>20.738081365924561</v>
      </c>
      <c r="I75" s="19">
        <v>2.6185457549106124</v>
      </c>
      <c r="J75" s="19">
        <v>30.256127218224155</v>
      </c>
      <c r="K75" s="19">
        <v>1.0194432173867578</v>
      </c>
      <c r="L75" s="19">
        <v>18.137484493111678</v>
      </c>
      <c r="M75" s="19">
        <v>0.31740617334643867</v>
      </c>
      <c r="N75" s="19">
        <v>3.5294439661322841</v>
      </c>
      <c r="O75" s="19">
        <v>0</v>
      </c>
      <c r="P75" s="20">
        <v>0</v>
      </c>
    </row>
    <row r="76" spans="1:16" x14ac:dyDescent="0.35">
      <c r="A76" s="22" t="s">
        <v>84</v>
      </c>
      <c r="B76" s="29" t="s">
        <v>177</v>
      </c>
      <c r="C76" s="81"/>
      <c r="D76" s="82">
        <v>1.360891034350874</v>
      </c>
      <c r="E76" s="82">
        <v>0</v>
      </c>
      <c r="F76" s="82">
        <v>2.8452745002131676</v>
      </c>
      <c r="G76" s="82">
        <v>0.90748383046759107</v>
      </c>
      <c r="H76" s="82">
        <v>6.1210662379300889</v>
      </c>
      <c r="I76" s="82">
        <v>2.0020793464935349</v>
      </c>
      <c r="J76" s="82">
        <v>13.375427583193535</v>
      </c>
      <c r="K76" s="82">
        <v>1.8521935547947288</v>
      </c>
      <c r="L76" s="82">
        <v>56.943894975727027</v>
      </c>
      <c r="M76" s="82">
        <v>0.94469755254871401</v>
      </c>
      <c r="N76" s="82">
        <v>13.031667549602766</v>
      </c>
      <c r="O76" s="82">
        <v>0.24343068790401584</v>
      </c>
      <c r="P76" s="7">
        <v>0.37189314677396523</v>
      </c>
    </row>
    <row r="77" spans="1:16" x14ac:dyDescent="0.35">
      <c r="A77" s="22" t="s">
        <v>85</v>
      </c>
      <c r="B77" s="30" t="s">
        <v>177</v>
      </c>
      <c r="C77" s="81"/>
      <c r="D77" s="82">
        <v>2.5514138668356705</v>
      </c>
      <c r="E77" s="82">
        <v>1.5424337788275955</v>
      </c>
      <c r="F77" s="82">
        <v>6.3076384980715785</v>
      </c>
      <c r="G77" s="82">
        <v>2.6945570254868354</v>
      </c>
      <c r="H77" s="82">
        <v>34.395770393836969</v>
      </c>
      <c r="I77" s="82">
        <v>1.5147408290941766</v>
      </c>
      <c r="J77" s="82">
        <v>27.200159187731707</v>
      </c>
      <c r="K77" s="82">
        <v>0.84426059749255877</v>
      </c>
      <c r="L77" s="82">
        <v>14.083332557138892</v>
      </c>
      <c r="M77" s="82">
        <v>0.25554944916108524</v>
      </c>
      <c r="N77" s="82">
        <v>7.687349771715029</v>
      </c>
      <c r="O77" s="82">
        <v>0</v>
      </c>
      <c r="P77" s="7">
        <v>0.92279404460790215</v>
      </c>
    </row>
    <row r="78" spans="1:16" x14ac:dyDescent="0.35">
      <c r="A78" s="22" t="s">
        <v>86</v>
      </c>
      <c r="B78" s="29" t="s">
        <v>113</v>
      </c>
      <c r="C78" s="81"/>
      <c r="D78" s="82">
        <v>0.17353105690780851</v>
      </c>
      <c r="E78" s="82">
        <v>0</v>
      </c>
      <c r="F78" s="82">
        <v>0.50163113552250094</v>
      </c>
      <c r="G78" s="82">
        <v>0.44443552483819548</v>
      </c>
      <c r="H78" s="82">
        <v>3.4379812267149314</v>
      </c>
      <c r="I78" s="82">
        <v>1.7413328200368605</v>
      </c>
      <c r="J78" s="82">
        <v>28.056482395272671</v>
      </c>
      <c r="K78" s="82">
        <v>3.3521041471965414</v>
      </c>
      <c r="L78" s="82">
        <v>50.471685579353434</v>
      </c>
      <c r="M78" s="82">
        <v>1.7911903448817548</v>
      </c>
      <c r="N78" s="82">
        <v>9.3438077591144069</v>
      </c>
      <c r="O78" s="82">
        <v>0.1916404233488351</v>
      </c>
      <c r="P78" s="7">
        <v>0.49417758681206159</v>
      </c>
    </row>
    <row r="79" spans="1:16" x14ac:dyDescent="0.35">
      <c r="A79" s="22" t="s">
        <v>87</v>
      </c>
      <c r="B79" s="29" t="s">
        <v>113</v>
      </c>
      <c r="C79" s="81"/>
      <c r="D79" s="82">
        <v>7.4860052620478772</v>
      </c>
      <c r="E79" s="82">
        <v>2.7223123417187298</v>
      </c>
      <c r="F79" s="82">
        <v>23.470007467926099</v>
      </c>
      <c r="G79" s="82">
        <v>3.3821106271687675</v>
      </c>
      <c r="H79" s="82">
        <v>15.413405131308522</v>
      </c>
      <c r="I79" s="82">
        <v>2.0299445639113278</v>
      </c>
      <c r="J79" s="82">
        <v>25.920587276424737</v>
      </c>
      <c r="K79" s="82">
        <v>0.67819634554589225</v>
      </c>
      <c r="L79" s="82">
        <v>15.979642059370976</v>
      </c>
      <c r="M79" s="82">
        <v>0.31136319768402193</v>
      </c>
      <c r="N79" s="82">
        <v>2.6064257268930455</v>
      </c>
      <c r="O79" s="82">
        <v>0</v>
      </c>
      <c r="P79" s="7">
        <v>0</v>
      </c>
    </row>
    <row r="80" spans="1:16" x14ac:dyDescent="0.35">
      <c r="A80" s="22" t="s">
        <v>88</v>
      </c>
      <c r="B80" s="29" t="s">
        <v>113</v>
      </c>
      <c r="C80" s="81"/>
      <c r="D80" s="82">
        <v>0.63984604291062186</v>
      </c>
      <c r="E80" s="82">
        <v>0.26290664458074531</v>
      </c>
      <c r="F80" s="82">
        <v>2.7549884671043992</v>
      </c>
      <c r="G80" s="82">
        <v>0.52216261950504528</v>
      </c>
      <c r="H80" s="82">
        <v>5.8857711195375817</v>
      </c>
      <c r="I80" s="82">
        <v>0.86998006757444135</v>
      </c>
      <c r="J80" s="82">
        <v>18.950500375567813</v>
      </c>
      <c r="K80" s="82">
        <v>1.7249898375157</v>
      </c>
      <c r="L80" s="82">
        <v>61.754982883226042</v>
      </c>
      <c r="M80" s="82">
        <v>0.7977347750191085</v>
      </c>
      <c r="N80" s="82">
        <v>5.5424955167079428</v>
      </c>
      <c r="O80" s="82">
        <v>0</v>
      </c>
      <c r="P80" s="7">
        <v>0.29364165075056697</v>
      </c>
    </row>
    <row r="81" spans="1:16" x14ac:dyDescent="0.35">
      <c r="A81" s="22" t="s">
        <v>89</v>
      </c>
      <c r="B81" s="29" t="s">
        <v>113</v>
      </c>
      <c r="C81" s="81"/>
      <c r="D81" s="82">
        <v>0.95274575090454117</v>
      </c>
      <c r="E81" s="82">
        <v>0.21354344745801065</v>
      </c>
      <c r="F81" s="82">
        <v>2.0075960839366775</v>
      </c>
      <c r="G81" s="82">
        <v>0.3765642546760396</v>
      </c>
      <c r="H81" s="82">
        <v>8.3017209356871753</v>
      </c>
      <c r="I81" s="82">
        <v>0.95504388591118794</v>
      </c>
      <c r="J81" s="82">
        <v>30.08018767357618</v>
      </c>
      <c r="K81" s="82">
        <v>1.5660086653867056</v>
      </c>
      <c r="L81" s="82">
        <v>48.818625625162625</v>
      </c>
      <c r="M81" s="82">
        <v>0.5988533141442911</v>
      </c>
      <c r="N81" s="82">
        <v>5.9099163546755475</v>
      </c>
      <c r="O81" s="82">
        <v>0</v>
      </c>
      <c r="P81" s="7">
        <v>0.21919400848101431</v>
      </c>
    </row>
    <row r="82" spans="1:16" x14ac:dyDescent="0.35">
      <c r="A82" s="22" t="s">
        <v>90</v>
      </c>
      <c r="B82" s="29" t="s">
        <v>113</v>
      </c>
      <c r="C82" s="81"/>
      <c r="D82" s="82">
        <v>1.7198034695683961</v>
      </c>
      <c r="E82" s="82">
        <v>0.41989114601399974</v>
      </c>
      <c r="F82" s="82">
        <v>3.7032972419394361</v>
      </c>
      <c r="G82" s="82">
        <v>0.48427624818041487</v>
      </c>
      <c r="H82" s="82">
        <v>6.2736261982588681</v>
      </c>
      <c r="I82" s="82">
        <v>1.5788904339054248</v>
      </c>
      <c r="J82" s="82">
        <v>38.04084066292485</v>
      </c>
      <c r="K82" s="82">
        <v>2.4246058313813839</v>
      </c>
      <c r="L82" s="82">
        <v>39.623622248173966</v>
      </c>
      <c r="M82" s="82">
        <v>0.74324852628849658</v>
      </c>
      <c r="N82" s="82">
        <v>4.5434548498461442</v>
      </c>
      <c r="O82" s="82">
        <v>0.14426438472519579</v>
      </c>
      <c r="P82" s="7">
        <v>0.30017875879338618</v>
      </c>
    </row>
    <row r="83" spans="1:16" x14ac:dyDescent="0.35">
      <c r="A83" s="22" t="s">
        <v>91</v>
      </c>
      <c r="B83" s="29" t="s">
        <v>113</v>
      </c>
      <c r="C83" s="81"/>
      <c r="D83" s="82">
        <v>5.4906087532600489</v>
      </c>
      <c r="E83" s="82">
        <v>1.2325078327152186</v>
      </c>
      <c r="F83" s="82">
        <v>8.0537553216170288</v>
      </c>
      <c r="G83" s="82">
        <v>1.853318040011203</v>
      </c>
      <c r="H83" s="82">
        <v>15.090108569406334</v>
      </c>
      <c r="I83" s="82">
        <v>2.3836950817105795</v>
      </c>
      <c r="J83" s="82">
        <v>24.279208463575287</v>
      </c>
      <c r="K83" s="82">
        <v>1.5417588836294247</v>
      </c>
      <c r="L83" s="82">
        <v>34.469054066971253</v>
      </c>
      <c r="M83" s="82">
        <v>0.57230045043081501</v>
      </c>
      <c r="N83" s="82">
        <v>5.0336845366728076</v>
      </c>
      <c r="O83" s="82">
        <v>0</v>
      </c>
      <c r="P83" s="7">
        <v>0</v>
      </c>
    </row>
    <row r="84" spans="1:16" ht="15" thickBot="1" x14ac:dyDescent="0.4">
      <c r="A84" s="23" t="s">
        <v>92</v>
      </c>
      <c r="B84" s="31" t="s">
        <v>177</v>
      </c>
      <c r="C84" s="17"/>
      <c r="D84" s="9">
        <v>1.0056793080919277</v>
      </c>
      <c r="E84" s="9">
        <v>0.47761764639183174</v>
      </c>
      <c r="F84" s="9">
        <v>3.6444608910442722</v>
      </c>
      <c r="G84" s="9">
        <v>0.87846028969276535</v>
      </c>
      <c r="H84" s="9">
        <v>6.6922132372968104</v>
      </c>
      <c r="I84" s="9">
        <v>1.4007936370285383</v>
      </c>
      <c r="J84" s="9">
        <v>47.797788586511956</v>
      </c>
      <c r="K84" s="9">
        <v>1.5286747312305931</v>
      </c>
      <c r="L84" s="9">
        <v>31.66884125626347</v>
      </c>
      <c r="M84" s="9">
        <v>0.46440091121283039</v>
      </c>
      <c r="N84" s="9">
        <v>4.0417356303249949</v>
      </c>
      <c r="O84" s="9">
        <v>0.21128676360307061</v>
      </c>
      <c r="P84" s="10">
        <v>0.18804711130694859</v>
      </c>
    </row>
    <row r="85" spans="1:16" x14ac:dyDescent="0.35">
      <c r="A85" s="32" t="s">
        <v>93</v>
      </c>
      <c r="B85" s="28" t="s">
        <v>178</v>
      </c>
      <c r="C85" s="14"/>
      <c r="D85" s="19">
        <v>0.14355757143617978</v>
      </c>
      <c r="E85" s="19">
        <v>0.13684323747184493</v>
      </c>
      <c r="F85" s="19">
        <v>0.86560429130807659</v>
      </c>
      <c r="G85" s="19">
        <v>0.4159189457254337</v>
      </c>
      <c r="H85" s="19">
        <v>3.1103880262619992</v>
      </c>
      <c r="I85" s="19">
        <v>0.76140201503940541</v>
      </c>
      <c r="J85" s="19">
        <v>22.595783877979233</v>
      </c>
      <c r="K85" s="19">
        <v>1.6883468024595085</v>
      </c>
      <c r="L85" s="19">
        <v>61.130925253108423</v>
      </c>
      <c r="M85" s="19">
        <v>0.94232306601278237</v>
      </c>
      <c r="N85" s="19">
        <v>7.8542324659930856</v>
      </c>
      <c r="O85" s="19">
        <v>0</v>
      </c>
      <c r="P85" s="20">
        <v>0.3546744472040157</v>
      </c>
    </row>
    <row r="86" spans="1:16" x14ac:dyDescent="0.35">
      <c r="A86" s="30" t="s">
        <v>94</v>
      </c>
      <c r="B86" s="29" t="s">
        <v>178</v>
      </c>
      <c r="C86" s="81"/>
      <c r="D86" s="82">
        <v>4.1530664183259365</v>
      </c>
      <c r="E86" s="82">
        <v>1.0523953019519312</v>
      </c>
      <c r="F86" s="82">
        <v>5.5427417240899635</v>
      </c>
      <c r="G86" s="82">
        <v>1.2083347355344187</v>
      </c>
      <c r="H86" s="82">
        <v>15.799353793176067</v>
      </c>
      <c r="I86" s="82">
        <v>2.5163639111561849</v>
      </c>
      <c r="J86" s="82">
        <v>34.67618876906473</v>
      </c>
      <c r="K86" s="82">
        <v>1.9954175657793243</v>
      </c>
      <c r="L86" s="82">
        <v>29.733302271022449</v>
      </c>
      <c r="M86" s="82">
        <v>0.59248817380153629</v>
      </c>
      <c r="N86" s="82">
        <v>2.7303473360974539</v>
      </c>
      <c r="O86" s="82">
        <v>0</v>
      </c>
      <c r="P86" s="7">
        <v>0</v>
      </c>
    </row>
    <row r="87" spans="1:16" x14ac:dyDescent="0.35">
      <c r="A87" s="30" t="s">
        <v>95</v>
      </c>
      <c r="B87" s="29" t="s">
        <v>178</v>
      </c>
      <c r="C87" s="81"/>
      <c r="D87" s="82">
        <v>2.4999796930921794</v>
      </c>
      <c r="E87" s="82">
        <v>0.37126631629330287</v>
      </c>
      <c r="F87" s="82">
        <v>2.4332009214993588</v>
      </c>
      <c r="G87" s="82">
        <v>0.68942234595038721</v>
      </c>
      <c r="H87" s="82">
        <v>18.59186022554734</v>
      </c>
      <c r="I87" s="82">
        <v>2.8102769099695255</v>
      </c>
      <c r="J87" s="82">
        <v>50.738263112786619</v>
      </c>
      <c r="K87" s="82">
        <v>1.8529970673194445</v>
      </c>
      <c r="L87" s="82">
        <v>18.440340211180828</v>
      </c>
      <c r="M87" s="82">
        <v>0.3412274300257177</v>
      </c>
      <c r="N87" s="82">
        <v>1.2311657663352944</v>
      </c>
      <c r="O87" s="82">
        <v>0</v>
      </c>
      <c r="P87" s="7">
        <v>0</v>
      </c>
    </row>
    <row r="88" spans="1:16" x14ac:dyDescent="0.35">
      <c r="A88" s="30" t="s">
        <v>96</v>
      </c>
      <c r="B88" s="29" t="s">
        <v>178</v>
      </c>
      <c r="C88" s="81"/>
      <c r="D88" s="82">
        <v>2.0327017766499291</v>
      </c>
      <c r="E88" s="82">
        <v>0.95462399948166299</v>
      </c>
      <c r="F88" s="82">
        <v>3.3271844363653522</v>
      </c>
      <c r="G88" s="82">
        <v>1.2349879085143556</v>
      </c>
      <c r="H88" s="82">
        <v>14.046450924089543</v>
      </c>
      <c r="I88" s="82">
        <v>1.6252192922765365</v>
      </c>
      <c r="J88" s="82">
        <v>26.460133775188655</v>
      </c>
      <c r="K88" s="82">
        <v>1.7815609062695341</v>
      </c>
      <c r="L88" s="82">
        <v>38.771470809050548</v>
      </c>
      <c r="M88" s="82">
        <v>0.92697053766991377</v>
      </c>
      <c r="N88" s="82">
        <v>8.8386956344440009</v>
      </c>
      <c r="O88" s="82">
        <v>0</v>
      </c>
      <c r="P88" s="7">
        <v>0</v>
      </c>
    </row>
    <row r="89" spans="1:16" x14ac:dyDescent="0.35">
      <c r="A89" s="30" t="s">
        <v>97</v>
      </c>
      <c r="B89" s="29" t="s">
        <v>178</v>
      </c>
      <c r="C89" s="81"/>
      <c r="D89" s="82">
        <v>0.76675765979773403</v>
      </c>
      <c r="E89" s="82">
        <v>0</v>
      </c>
      <c r="F89" s="82">
        <v>7.4556787639671533</v>
      </c>
      <c r="G89" s="82">
        <v>2.1325320011947246</v>
      </c>
      <c r="H89" s="82">
        <v>12.221490408366778</v>
      </c>
      <c r="I89" s="82">
        <v>2.4625510391333343</v>
      </c>
      <c r="J89" s="82">
        <v>20.724193547889435</v>
      </c>
      <c r="K89" s="82">
        <v>4.8754187640982902</v>
      </c>
      <c r="L89" s="82">
        <v>43.82181864403006</v>
      </c>
      <c r="M89" s="82">
        <v>2.8689428337265546</v>
      </c>
      <c r="N89" s="82">
        <v>2.6706163377959431</v>
      </c>
      <c r="O89" s="82">
        <v>0</v>
      </c>
      <c r="P89" s="7">
        <v>0</v>
      </c>
    </row>
    <row r="90" spans="1:16" ht="15" thickBot="1" x14ac:dyDescent="0.4">
      <c r="A90" s="33" t="s">
        <v>98</v>
      </c>
      <c r="B90" s="31" t="s">
        <v>178</v>
      </c>
      <c r="C90" s="17"/>
      <c r="D90" s="9">
        <v>0.17359709806876755</v>
      </c>
      <c r="E90" s="9">
        <v>0.12161362055226363</v>
      </c>
      <c r="F90" s="9">
        <v>0.50719253508936868</v>
      </c>
      <c r="G90" s="9">
        <v>0.44549434400793969</v>
      </c>
      <c r="H90" s="9">
        <v>3.4684470487467567</v>
      </c>
      <c r="I90" s="9">
        <v>1.7232665756722452</v>
      </c>
      <c r="J90" s="9">
        <v>28.183577651541018</v>
      </c>
      <c r="K90" s="9">
        <v>3.961482987809402</v>
      </c>
      <c r="L90" s="9">
        <v>49.524291288756714</v>
      </c>
      <c r="M90" s="9">
        <v>1.7197603042872385</v>
      </c>
      <c r="N90" s="9">
        <v>9.5234048585566757</v>
      </c>
      <c r="O90" s="9">
        <v>0.18171978433762734</v>
      </c>
      <c r="P90" s="10">
        <v>0.46615190257396533</v>
      </c>
    </row>
    <row r="91" spans="1:16" x14ac:dyDescent="0.35">
      <c r="A91" s="30" t="s">
        <v>99</v>
      </c>
      <c r="B91" s="98" t="s">
        <v>106</v>
      </c>
      <c r="C91" s="81"/>
      <c r="D91" s="82">
        <v>26.365911314870964</v>
      </c>
      <c r="E91" s="82">
        <v>4.713982679954305</v>
      </c>
      <c r="F91" s="82">
        <v>29.10270065144276</v>
      </c>
      <c r="G91" s="82">
        <v>2.9527546813654051</v>
      </c>
      <c r="H91" s="82">
        <v>15.992842201182563</v>
      </c>
      <c r="I91" s="82">
        <v>2.0853855921469244</v>
      </c>
      <c r="J91" s="82">
        <v>12.100480431527675</v>
      </c>
      <c r="K91" s="82">
        <v>0.99637449505039077</v>
      </c>
      <c r="L91" s="82">
        <v>4.9700028710739756</v>
      </c>
      <c r="M91" s="82">
        <v>0.2551073156327866</v>
      </c>
      <c r="N91" s="82">
        <v>0.46445776575225828</v>
      </c>
      <c r="O91" s="82">
        <v>0</v>
      </c>
      <c r="P91" s="7">
        <v>0</v>
      </c>
    </row>
    <row r="92" spans="1:16" x14ac:dyDescent="0.35">
      <c r="A92" s="30" t="s">
        <v>100</v>
      </c>
      <c r="B92" s="99" t="s">
        <v>106</v>
      </c>
      <c r="C92" s="81"/>
      <c r="D92" s="82">
        <v>25.64481543177471</v>
      </c>
      <c r="E92" s="82">
        <v>5.0605162503463053</v>
      </c>
      <c r="F92" s="82">
        <v>32.326761539358351</v>
      </c>
      <c r="G92" s="82">
        <v>2.9126179142903985</v>
      </c>
      <c r="H92" s="82">
        <v>15.182396653272948</v>
      </c>
      <c r="I92" s="82">
        <v>2.0101953819861862</v>
      </c>
      <c r="J92" s="82">
        <v>10.167977060063311</v>
      </c>
      <c r="K92" s="82">
        <v>0.94964808771325371</v>
      </c>
      <c r="L92" s="82">
        <v>4.9751647415940141</v>
      </c>
      <c r="M92" s="82">
        <v>0.2032237296527378</v>
      </c>
      <c r="N92" s="82">
        <v>0.56668320994777488</v>
      </c>
      <c r="O92" s="82">
        <v>0</v>
      </c>
      <c r="P92" s="7">
        <v>0</v>
      </c>
    </row>
    <row r="93" spans="1:16" x14ac:dyDescent="0.35">
      <c r="A93" s="30" t="s">
        <v>101</v>
      </c>
      <c r="B93" s="99" t="s">
        <v>106</v>
      </c>
      <c r="C93" s="81"/>
      <c r="D93" s="82">
        <v>17.155450001358791</v>
      </c>
      <c r="E93" s="82">
        <v>5.3279366868540077</v>
      </c>
      <c r="F93" s="82">
        <v>33.855986140661543</v>
      </c>
      <c r="G93" s="82">
        <v>4.0918970925040536</v>
      </c>
      <c r="H93" s="82">
        <v>18.258694448300723</v>
      </c>
      <c r="I93" s="82">
        <v>2.8039088002141881</v>
      </c>
      <c r="J93" s="82">
        <v>12.128046556580665</v>
      </c>
      <c r="K93" s="82">
        <v>1.1335652166941366</v>
      </c>
      <c r="L93" s="82">
        <v>4.7943533497212005</v>
      </c>
      <c r="M93" s="82">
        <v>0.13947281188198479</v>
      </c>
      <c r="N93" s="82">
        <v>0.31068889522870136</v>
      </c>
      <c r="O93" s="82">
        <v>0</v>
      </c>
      <c r="P93" s="7">
        <v>0</v>
      </c>
    </row>
    <row r="94" spans="1:16" x14ac:dyDescent="0.35">
      <c r="A94" s="30" t="s">
        <v>102</v>
      </c>
      <c r="B94" s="99" t="s">
        <v>106</v>
      </c>
      <c r="C94" s="81"/>
      <c r="D94" s="82">
        <v>20.803970731969486</v>
      </c>
      <c r="E94" s="82">
        <v>5.4728986597384779</v>
      </c>
      <c r="F94" s="82">
        <v>25.544015300054692</v>
      </c>
      <c r="G94" s="82">
        <v>3.7831022983929552</v>
      </c>
      <c r="H94" s="82">
        <v>15.21311124162761</v>
      </c>
      <c r="I94" s="82">
        <v>2.7184038832389095</v>
      </c>
      <c r="J94" s="82">
        <v>15.882997551457429</v>
      </c>
      <c r="K94" s="82">
        <v>1.4102079288854348</v>
      </c>
      <c r="L94" s="82">
        <v>7.8915309937992104</v>
      </c>
      <c r="M94" s="82">
        <v>0.56315684203552618</v>
      </c>
      <c r="N94" s="82">
        <v>0.71660456880028167</v>
      </c>
      <c r="O94" s="82">
        <v>0</v>
      </c>
      <c r="P94" s="7">
        <v>0</v>
      </c>
    </row>
    <row r="95" spans="1:16" x14ac:dyDescent="0.35">
      <c r="A95" s="30" t="s">
        <v>103</v>
      </c>
      <c r="B95" s="99" t="s">
        <v>106</v>
      </c>
      <c r="C95" s="81"/>
      <c r="D95" s="82">
        <v>15.674009604492554</v>
      </c>
      <c r="E95" s="82">
        <v>5.2077148579748433</v>
      </c>
      <c r="F95" s="82">
        <v>30.640059581358528</v>
      </c>
      <c r="G95" s="82">
        <v>3.7436074005234965</v>
      </c>
      <c r="H95" s="82">
        <v>15.544232936023306</v>
      </c>
      <c r="I95" s="82">
        <v>2.7090903980966048</v>
      </c>
      <c r="J95" s="82">
        <v>14.373129644278839</v>
      </c>
      <c r="K95" s="82">
        <v>1.4237622526029594</v>
      </c>
      <c r="L95" s="82">
        <v>9.1898428668352565</v>
      </c>
      <c r="M95" s="82">
        <v>0.36491002646095599</v>
      </c>
      <c r="N95" s="82">
        <v>1.1296404313526511</v>
      </c>
      <c r="O95" s="82">
        <v>0</v>
      </c>
      <c r="P95" s="7">
        <v>0</v>
      </c>
    </row>
    <row r="96" spans="1:16" x14ac:dyDescent="0.35">
      <c r="A96" s="30" t="s">
        <v>104</v>
      </c>
      <c r="B96" s="100" t="s">
        <v>106</v>
      </c>
      <c r="C96" s="81"/>
      <c r="D96" s="82">
        <v>8.1025518587496403</v>
      </c>
      <c r="E96" s="82">
        <v>2.9155335039315515</v>
      </c>
      <c r="F96" s="82">
        <v>14.85665476245835</v>
      </c>
      <c r="G96" s="82">
        <v>2.0918850403492653</v>
      </c>
      <c r="H96" s="82">
        <v>8.6068361744239805</v>
      </c>
      <c r="I96" s="82">
        <v>2.0781343099740575</v>
      </c>
      <c r="J96" s="82">
        <v>28.315148463519922</v>
      </c>
      <c r="K96" s="82">
        <v>2.5774421438305479</v>
      </c>
      <c r="L96" s="82">
        <v>23.933237213494916</v>
      </c>
      <c r="M96" s="82">
        <v>1.0629451643886196</v>
      </c>
      <c r="N96" s="82">
        <v>5.4596313648791517</v>
      </c>
      <c r="O96" s="82">
        <v>0</v>
      </c>
      <c r="P96" s="7">
        <v>0</v>
      </c>
    </row>
    <row r="97" spans="1:16" ht="15" thickBot="1" x14ac:dyDescent="0.4">
      <c r="A97" s="33" t="s">
        <v>105</v>
      </c>
      <c r="B97" s="101" t="s">
        <v>106</v>
      </c>
      <c r="C97" s="17"/>
      <c r="D97" s="9">
        <v>11.576654457007898</v>
      </c>
      <c r="E97" s="9">
        <v>7.1228138628237661</v>
      </c>
      <c r="F97" s="9">
        <v>30.929521798603375</v>
      </c>
      <c r="G97" s="9">
        <v>3.400218605263388</v>
      </c>
      <c r="H97" s="9">
        <v>23.048369299599219</v>
      </c>
      <c r="I97" s="9">
        <v>0</v>
      </c>
      <c r="J97" s="9">
        <v>14.009721601464308</v>
      </c>
      <c r="K97" s="9">
        <v>0</v>
      </c>
      <c r="L97" s="9">
        <v>9.9127003752380549</v>
      </c>
      <c r="M97" s="9">
        <v>0</v>
      </c>
      <c r="N97" s="9">
        <v>0</v>
      </c>
      <c r="O97" s="9">
        <v>0</v>
      </c>
      <c r="P97" s="10">
        <v>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14C2C-C262-4C09-8831-D8C801F1D2AB}">
  <dimension ref="A1:M48"/>
  <sheetViews>
    <sheetView workbookViewId="0">
      <selection activeCell="N43" sqref="N43"/>
    </sheetView>
  </sheetViews>
  <sheetFormatPr baseColWidth="10" defaultRowHeight="14.5" x14ac:dyDescent="0.35"/>
  <cols>
    <col min="2" max="2" width="15.81640625" customWidth="1"/>
    <col min="3" max="3" width="2.81640625" bestFit="1" customWidth="1"/>
  </cols>
  <sheetData>
    <row r="1" spans="1:10" ht="11.5" customHeight="1" x14ac:dyDescent="0.35">
      <c r="A1" s="111"/>
      <c r="B1" s="111"/>
      <c r="C1" s="114" t="s">
        <v>173</v>
      </c>
      <c r="D1" s="114" t="s">
        <v>107</v>
      </c>
      <c r="E1" s="114" t="s">
        <v>161</v>
      </c>
      <c r="F1" s="114" t="s">
        <v>162</v>
      </c>
      <c r="G1" s="114" t="s">
        <v>163</v>
      </c>
      <c r="H1" s="114" t="s">
        <v>164</v>
      </c>
      <c r="I1" s="114" t="s">
        <v>165</v>
      </c>
      <c r="J1" s="114" t="s">
        <v>166</v>
      </c>
    </row>
    <row r="2" spans="1:10" x14ac:dyDescent="0.35">
      <c r="A2" s="131" t="s">
        <v>169</v>
      </c>
      <c r="B2" s="106" t="s">
        <v>167</v>
      </c>
      <c r="C2" s="107">
        <v>17</v>
      </c>
      <c r="D2" s="108">
        <v>0.50173000000000001</v>
      </c>
      <c r="E2" s="108">
        <v>0.46851999999999999</v>
      </c>
      <c r="F2" s="108">
        <v>0.21951000000000001</v>
      </c>
      <c r="G2" s="108">
        <v>8.5294399999999992</v>
      </c>
      <c r="H2" s="108">
        <v>0.23394000000000001</v>
      </c>
      <c r="I2" s="108">
        <v>0.33237</v>
      </c>
      <c r="J2" s="108">
        <v>2.22112</v>
      </c>
    </row>
    <row r="3" spans="1:10" x14ac:dyDescent="0.35">
      <c r="A3" s="131"/>
      <c r="B3" s="106" t="s">
        <v>168</v>
      </c>
      <c r="C3" s="107">
        <v>35</v>
      </c>
      <c r="D3" s="108">
        <v>9.0090000000000003</v>
      </c>
      <c r="E3" s="108">
        <v>11.179600000000001</v>
      </c>
      <c r="F3" s="108">
        <v>124.98352</v>
      </c>
      <c r="G3" s="108">
        <v>315.31508000000002</v>
      </c>
      <c r="H3" s="108">
        <v>0.99109999999999998</v>
      </c>
      <c r="I3" s="108">
        <v>4.2121199999999996</v>
      </c>
      <c r="J3" s="108">
        <v>59.118609999999997</v>
      </c>
    </row>
    <row r="4" spans="1:10" x14ac:dyDescent="0.35">
      <c r="A4" s="131"/>
      <c r="B4" s="109" t="s">
        <v>113</v>
      </c>
      <c r="C4" s="107">
        <v>10</v>
      </c>
      <c r="D4" s="108">
        <v>243.44077999999999</v>
      </c>
      <c r="E4" s="108">
        <v>264.10503</v>
      </c>
      <c r="F4" s="108">
        <v>69751.468250000005</v>
      </c>
      <c r="G4" s="108">
        <v>2434.4077900000002</v>
      </c>
      <c r="H4" s="108">
        <v>13.84381</v>
      </c>
      <c r="I4" s="108">
        <v>92.455740000000006</v>
      </c>
      <c r="J4" s="108">
        <v>768.52260000000001</v>
      </c>
    </row>
    <row r="5" spans="1:10" x14ac:dyDescent="0.35">
      <c r="A5" s="131"/>
      <c r="B5" s="109" t="s">
        <v>174</v>
      </c>
      <c r="C5" s="107">
        <v>6</v>
      </c>
      <c r="D5" s="108">
        <v>235.38007999999999</v>
      </c>
      <c r="E5" s="108">
        <v>164.48704000000001</v>
      </c>
      <c r="F5" s="108">
        <v>27055.98688</v>
      </c>
      <c r="G5" s="108">
        <v>1412.28051</v>
      </c>
      <c r="H5" s="108">
        <v>77.796610000000001</v>
      </c>
      <c r="I5" s="108">
        <v>222.42963</v>
      </c>
      <c r="J5" s="108">
        <v>496.55162000000001</v>
      </c>
    </row>
    <row r="6" spans="1:10" x14ac:dyDescent="0.35">
      <c r="A6" s="131"/>
      <c r="B6" s="109" t="s">
        <v>175</v>
      </c>
      <c r="C6" s="107">
        <v>13</v>
      </c>
      <c r="D6" s="108">
        <v>278.97194000000002</v>
      </c>
      <c r="E6" s="108">
        <v>229.80839</v>
      </c>
      <c r="F6" s="108">
        <v>52811.894209999999</v>
      </c>
      <c r="G6" s="108">
        <v>3626.63519</v>
      </c>
      <c r="H6" s="108">
        <v>27.19819</v>
      </c>
      <c r="I6" s="108">
        <v>221.28474</v>
      </c>
      <c r="J6" s="108">
        <v>847.28597000000002</v>
      </c>
    </row>
    <row r="7" spans="1:10" x14ac:dyDescent="0.35">
      <c r="A7" s="131"/>
      <c r="B7" s="109" t="s">
        <v>176</v>
      </c>
      <c r="C7" s="107">
        <v>8</v>
      </c>
      <c r="D7" s="108">
        <v>1293.11259</v>
      </c>
      <c r="E7" s="108">
        <v>659.01952000000006</v>
      </c>
      <c r="F7" s="108">
        <v>434306.73031000001</v>
      </c>
      <c r="G7" s="108">
        <v>10344.9007</v>
      </c>
      <c r="H7" s="108">
        <v>565.55808999999999</v>
      </c>
      <c r="I7" s="108">
        <v>1224.6641999999999</v>
      </c>
      <c r="J7" s="108">
        <v>2507.7902100000001</v>
      </c>
    </row>
    <row r="8" spans="1:10" ht="15.65" customHeight="1" x14ac:dyDescent="0.35">
      <c r="A8" s="131"/>
      <c r="B8" s="109" t="s">
        <v>106</v>
      </c>
      <c r="C8" s="107">
        <v>7</v>
      </c>
      <c r="D8" s="108">
        <v>19.378550000000001</v>
      </c>
      <c r="E8" s="108">
        <v>10.898709999999999</v>
      </c>
      <c r="F8" s="108">
        <v>118.78189</v>
      </c>
      <c r="G8" s="108">
        <v>135.64985999999999</v>
      </c>
      <c r="H8" s="108">
        <v>9.36219</v>
      </c>
      <c r="I8" s="108">
        <v>15.64509</v>
      </c>
      <c r="J8" s="108">
        <v>41.745640000000002</v>
      </c>
    </row>
    <row r="9" spans="1:10" x14ac:dyDescent="0.35">
      <c r="A9" s="104"/>
    </row>
    <row r="10" spans="1:10" x14ac:dyDescent="0.35">
      <c r="A10" s="130" t="s">
        <v>57</v>
      </c>
      <c r="B10" s="110" t="s">
        <v>167</v>
      </c>
      <c r="C10" s="111">
        <v>17</v>
      </c>
      <c r="D10" s="112">
        <v>2.8193999999999999</v>
      </c>
      <c r="E10" s="112">
        <v>1.0125900000000001</v>
      </c>
      <c r="F10" s="112">
        <v>1.0253300000000001</v>
      </c>
      <c r="G10" s="112">
        <v>47.929879999999997</v>
      </c>
      <c r="H10" s="112">
        <v>1.48445</v>
      </c>
      <c r="I10" s="112">
        <v>2.3904899999999998</v>
      </c>
      <c r="J10" s="112">
        <v>5.5252999999999997</v>
      </c>
    </row>
    <row r="11" spans="1:10" x14ac:dyDescent="0.35">
      <c r="A11" s="130"/>
      <c r="B11" s="110" t="s">
        <v>168</v>
      </c>
      <c r="C11" s="111">
        <v>35</v>
      </c>
      <c r="D11" s="112">
        <v>9.5591600000000003</v>
      </c>
      <c r="E11" s="112">
        <v>2.8150400000000002</v>
      </c>
      <c r="F11" s="112">
        <v>7.9244500000000002</v>
      </c>
      <c r="G11" s="112">
        <v>334.57060000000001</v>
      </c>
      <c r="H11" s="112">
        <v>4.7725</v>
      </c>
      <c r="I11" s="112">
        <v>9.0994100000000007</v>
      </c>
      <c r="J11" s="112">
        <v>19.0242</v>
      </c>
    </row>
    <row r="12" spans="1:10" x14ac:dyDescent="0.35">
      <c r="A12" s="130"/>
      <c r="B12" s="113" t="s">
        <v>113</v>
      </c>
      <c r="C12" s="111">
        <v>10</v>
      </c>
      <c r="D12" s="112">
        <v>16.290870000000002</v>
      </c>
      <c r="E12" s="112">
        <v>5.89893</v>
      </c>
      <c r="F12" s="112">
        <v>34.797359999999998</v>
      </c>
      <c r="G12" s="112">
        <v>162.90866</v>
      </c>
      <c r="H12" s="112">
        <v>9.0978600000000007</v>
      </c>
      <c r="I12" s="112">
        <v>15.69083</v>
      </c>
      <c r="J12" s="112">
        <v>26.629840000000002</v>
      </c>
    </row>
    <row r="13" spans="1:10" x14ac:dyDescent="0.35">
      <c r="A13" s="130"/>
      <c r="B13" s="113" t="s">
        <v>174</v>
      </c>
      <c r="C13" s="111">
        <v>6</v>
      </c>
      <c r="D13" s="112">
        <v>14.575240000000001</v>
      </c>
      <c r="E13" s="112">
        <v>6.0990500000000001</v>
      </c>
      <c r="F13" s="112">
        <v>37.198450000000001</v>
      </c>
      <c r="G13" s="112">
        <v>87.451430000000002</v>
      </c>
      <c r="H13" s="112">
        <v>6.4377399999999998</v>
      </c>
      <c r="I13" s="112">
        <v>14.384819999999999</v>
      </c>
      <c r="J13" s="112">
        <v>24.866479999999999</v>
      </c>
    </row>
    <row r="14" spans="1:10" x14ac:dyDescent="0.35">
      <c r="A14" s="130"/>
      <c r="B14" s="113" t="s">
        <v>175</v>
      </c>
      <c r="C14" s="111">
        <v>13</v>
      </c>
      <c r="D14" s="112">
        <v>12.53992</v>
      </c>
      <c r="E14" s="112">
        <v>1.6049500000000001</v>
      </c>
      <c r="F14" s="112">
        <v>2.57586</v>
      </c>
      <c r="G14" s="112">
        <v>163.01900000000001</v>
      </c>
      <c r="H14" s="112">
        <v>9.5350400000000004</v>
      </c>
      <c r="I14" s="112">
        <v>12.828239999999999</v>
      </c>
      <c r="J14" s="112">
        <v>15.71874</v>
      </c>
    </row>
    <row r="15" spans="1:10" x14ac:dyDescent="0.35">
      <c r="A15" s="130"/>
      <c r="B15" s="113" t="s">
        <v>176</v>
      </c>
      <c r="C15" s="111">
        <v>8</v>
      </c>
      <c r="D15" s="112">
        <v>29.507180000000002</v>
      </c>
      <c r="E15" s="112">
        <v>8.5919000000000008</v>
      </c>
      <c r="F15" s="112">
        <v>73.820689999999999</v>
      </c>
      <c r="G15" s="112">
        <v>236.05743000000001</v>
      </c>
      <c r="H15" s="112">
        <v>16.497599999999998</v>
      </c>
      <c r="I15" s="112">
        <v>31.50872</v>
      </c>
      <c r="J15" s="112">
        <v>38.814489999999999</v>
      </c>
    </row>
    <row r="16" spans="1:10" x14ac:dyDescent="0.35">
      <c r="A16" s="130"/>
      <c r="B16" s="113" t="s">
        <v>106</v>
      </c>
      <c r="C16" s="111">
        <v>7</v>
      </c>
      <c r="D16" s="112">
        <v>6.6616900000000001</v>
      </c>
      <c r="E16" s="112">
        <v>3.4448500000000002</v>
      </c>
      <c r="F16" s="112">
        <v>11.866989999999999</v>
      </c>
      <c r="G16" s="112">
        <v>46.631860000000003</v>
      </c>
      <c r="H16" s="112">
        <v>4.3447699999999996</v>
      </c>
      <c r="I16" s="112">
        <v>5.0845700000000003</v>
      </c>
      <c r="J16" s="112">
        <v>13.81405</v>
      </c>
    </row>
    <row r="17" spans="1:10" x14ac:dyDescent="0.35">
      <c r="A17" s="105"/>
      <c r="D17" s="1"/>
      <c r="E17" s="1"/>
      <c r="F17" s="1"/>
      <c r="G17" s="1"/>
      <c r="H17" s="1"/>
      <c r="I17" s="1"/>
      <c r="J17" s="1"/>
    </row>
    <row r="18" spans="1:10" x14ac:dyDescent="0.35">
      <c r="A18" s="132" t="s">
        <v>170</v>
      </c>
      <c r="B18" s="106" t="s">
        <v>167</v>
      </c>
      <c r="C18" s="107">
        <v>17</v>
      </c>
      <c r="D18" s="108">
        <v>29.998840000000001</v>
      </c>
      <c r="E18" s="108">
        <v>0.25596000000000002</v>
      </c>
      <c r="F18" s="108">
        <v>6.5519999999999995E-2</v>
      </c>
      <c r="G18" s="108">
        <v>509.98030999999997</v>
      </c>
      <c r="H18" s="108">
        <v>29.587199999999999</v>
      </c>
      <c r="I18" s="108">
        <v>29.926069999999999</v>
      </c>
      <c r="J18" s="108">
        <v>30.38833</v>
      </c>
    </row>
    <row r="19" spans="1:10" x14ac:dyDescent="0.35">
      <c r="A19" s="132"/>
      <c r="B19" s="106" t="s">
        <v>168</v>
      </c>
      <c r="C19" s="107">
        <v>35</v>
      </c>
      <c r="D19" s="108">
        <v>30.236910000000002</v>
      </c>
      <c r="E19" s="108">
        <v>0.50546000000000002</v>
      </c>
      <c r="F19" s="108">
        <v>0.25548999999999999</v>
      </c>
      <c r="G19" s="108">
        <v>1058.2919199999999</v>
      </c>
      <c r="H19" s="108">
        <v>29.16675</v>
      </c>
      <c r="I19" s="108">
        <v>30.18233</v>
      </c>
      <c r="J19" s="108">
        <v>31.784569999999999</v>
      </c>
    </row>
    <row r="20" spans="1:10" x14ac:dyDescent="0.35">
      <c r="A20" s="132"/>
      <c r="B20" s="109" t="s">
        <v>113</v>
      </c>
      <c r="C20" s="107">
        <v>10</v>
      </c>
      <c r="D20" s="108">
        <v>29.83719</v>
      </c>
      <c r="E20" s="108">
        <v>0.62134999999999996</v>
      </c>
      <c r="F20" s="108">
        <v>0.38607999999999998</v>
      </c>
      <c r="G20" s="108">
        <v>298.37187999999998</v>
      </c>
      <c r="H20" s="108">
        <v>28.881540000000001</v>
      </c>
      <c r="I20" s="108">
        <v>29.852959999999999</v>
      </c>
      <c r="J20" s="108">
        <v>30.71866</v>
      </c>
    </row>
    <row r="21" spans="1:10" x14ac:dyDescent="0.35">
      <c r="A21" s="132"/>
      <c r="B21" s="109" t="s">
        <v>174</v>
      </c>
      <c r="C21" s="107">
        <v>6</v>
      </c>
      <c r="D21" s="108">
        <v>29.90082</v>
      </c>
      <c r="E21" s="108">
        <v>0.57091999999999998</v>
      </c>
      <c r="F21" s="108">
        <v>0.32595000000000002</v>
      </c>
      <c r="G21" s="108">
        <v>179.40491</v>
      </c>
      <c r="H21" s="108">
        <v>29.051929999999999</v>
      </c>
      <c r="I21" s="108">
        <v>29.94624</v>
      </c>
      <c r="J21" s="108">
        <v>30.55725</v>
      </c>
    </row>
    <row r="22" spans="1:10" x14ac:dyDescent="0.35">
      <c r="A22" s="132"/>
      <c r="B22" s="109" t="s">
        <v>175</v>
      </c>
      <c r="C22" s="107">
        <v>13</v>
      </c>
      <c r="D22" s="108">
        <v>29.708390000000001</v>
      </c>
      <c r="E22" s="108">
        <v>0.32958999999999999</v>
      </c>
      <c r="F22" s="108">
        <v>0.10863</v>
      </c>
      <c r="G22" s="108">
        <v>386.20907</v>
      </c>
      <c r="H22" s="108">
        <v>29.293410000000002</v>
      </c>
      <c r="I22" s="108">
        <v>29.700289999999999</v>
      </c>
      <c r="J22" s="108">
        <v>30.416070000000001</v>
      </c>
    </row>
    <row r="23" spans="1:10" x14ac:dyDescent="0.35">
      <c r="A23" s="132"/>
      <c r="B23" s="109" t="s">
        <v>176</v>
      </c>
      <c r="C23" s="107">
        <v>8</v>
      </c>
      <c r="D23" s="108">
        <v>29.582930000000001</v>
      </c>
      <c r="E23" s="108">
        <v>0.32690000000000002</v>
      </c>
      <c r="F23" s="108">
        <v>0.10687000000000001</v>
      </c>
      <c r="G23" s="108">
        <v>236.66343000000001</v>
      </c>
      <c r="H23" s="108">
        <v>29.254950000000001</v>
      </c>
      <c r="I23" s="108">
        <v>29.488630000000001</v>
      </c>
      <c r="J23" s="108">
        <v>30.250389999999999</v>
      </c>
    </row>
    <row r="24" spans="1:10" x14ac:dyDescent="0.35">
      <c r="A24" s="132"/>
      <c r="B24" s="109" t="s">
        <v>106</v>
      </c>
      <c r="C24" s="107">
        <v>7</v>
      </c>
      <c r="D24" s="108">
        <v>28.688400000000001</v>
      </c>
      <c r="E24" s="108">
        <v>0.51970000000000005</v>
      </c>
      <c r="F24" s="108">
        <v>0.27009</v>
      </c>
      <c r="G24" s="108">
        <v>200.81878</v>
      </c>
      <c r="H24" s="108">
        <v>28.276289999999999</v>
      </c>
      <c r="I24" s="108">
        <v>28.44069</v>
      </c>
      <c r="J24" s="108">
        <v>29.791550000000001</v>
      </c>
    </row>
    <row r="25" spans="1:10" x14ac:dyDescent="0.35">
      <c r="A25" s="105"/>
      <c r="D25" s="1"/>
      <c r="E25" s="1"/>
      <c r="F25" s="1"/>
      <c r="G25" s="1"/>
      <c r="H25" s="1"/>
      <c r="I25" s="1"/>
      <c r="J25" s="1"/>
    </row>
    <row r="26" spans="1:10" x14ac:dyDescent="0.35">
      <c r="A26" s="130" t="s">
        <v>171</v>
      </c>
      <c r="B26" s="110" t="s">
        <v>167</v>
      </c>
      <c r="C26" s="111">
        <v>17</v>
      </c>
      <c r="D26" s="112">
        <v>0.61726000000000003</v>
      </c>
      <c r="E26" s="112">
        <v>6.062E-2</v>
      </c>
      <c r="F26" s="112">
        <v>3.6700000000000001E-3</v>
      </c>
      <c r="G26" s="112">
        <v>10.49348</v>
      </c>
      <c r="H26" s="112">
        <v>0.53210000000000002</v>
      </c>
      <c r="I26" s="112">
        <v>0.61448000000000003</v>
      </c>
      <c r="J26" s="112">
        <v>0.74814999999999998</v>
      </c>
    </row>
    <row r="27" spans="1:10" x14ac:dyDescent="0.35">
      <c r="A27" s="130"/>
      <c r="B27" s="110" t="s">
        <v>168</v>
      </c>
      <c r="C27" s="111">
        <v>35</v>
      </c>
      <c r="D27" s="112">
        <v>0.59645999999999999</v>
      </c>
      <c r="E27" s="112">
        <v>6.4729999999999996E-2</v>
      </c>
      <c r="F27" s="112">
        <v>4.1900000000000001E-3</v>
      </c>
      <c r="G27" s="112">
        <v>20.876100000000001</v>
      </c>
      <c r="H27" s="112">
        <v>0.42355999999999999</v>
      </c>
      <c r="I27" s="112">
        <v>0.60118000000000005</v>
      </c>
      <c r="J27" s="112">
        <v>0.69535000000000002</v>
      </c>
    </row>
    <row r="28" spans="1:10" x14ac:dyDescent="0.35">
      <c r="A28" s="130"/>
      <c r="B28" s="113" t="s">
        <v>113</v>
      </c>
      <c r="C28" s="111">
        <v>10</v>
      </c>
      <c r="D28" s="112">
        <v>0.54291999999999996</v>
      </c>
      <c r="E28" s="112">
        <v>0.16841</v>
      </c>
      <c r="F28" s="112">
        <v>2.836E-2</v>
      </c>
      <c r="G28" s="112">
        <v>5.4291799999999997</v>
      </c>
      <c r="H28" s="112">
        <v>0.34114</v>
      </c>
      <c r="I28" s="112">
        <v>0.54845999999999995</v>
      </c>
      <c r="J28" s="112">
        <v>0.80979000000000001</v>
      </c>
    </row>
    <row r="29" spans="1:10" x14ac:dyDescent="0.35">
      <c r="A29" s="130"/>
      <c r="B29" s="113" t="s">
        <v>174</v>
      </c>
      <c r="C29" s="111">
        <v>6</v>
      </c>
      <c r="D29" s="112">
        <v>0.56149000000000004</v>
      </c>
      <c r="E29" s="112">
        <v>0.17088999999999999</v>
      </c>
      <c r="F29" s="112">
        <v>2.92E-2</v>
      </c>
      <c r="G29" s="112">
        <v>3.3689200000000001</v>
      </c>
      <c r="H29" s="112">
        <v>0.26656000000000002</v>
      </c>
      <c r="I29" s="112">
        <v>0.61584000000000005</v>
      </c>
      <c r="J29" s="112">
        <v>0.73011999999999999</v>
      </c>
    </row>
    <row r="30" spans="1:10" x14ac:dyDescent="0.35">
      <c r="A30" s="130"/>
      <c r="B30" s="113" t="s">
        <v>175</v>
      </c>
      <c r="C30" s="111">
        <v>13</v>
      </c>
      <c r="D30" s="112">
        <v>0.41907</v>
      </c>
      <c r="E30" s="112">
        <v>0.113</v>
      </c>
      <c r="F30" s="112">
        <v>1.277E-2</v>
      </c>
      <c r="G30" s="112">
        <v>5.4479499999999996</v>
      </c>
      <c r="H30" s="112">
        <v>0.25695000000000001</v>
      </c>
      <c r="I30" s="112">
        <v>0.41171000000000002</v>
      </c>
      <c r="J30" s="112">
        <v>0.63739999999999997</v>
      </c>
    </row>
    <row r="31" spans="1:10" x14ac:dyDescent="0.35">
      <c r="A31" s="130"/>
      <c r="B31" s="113" t="s">
        <v>176</v>
      </c>
      <c r="C31" s="111">
        <v>8</v>
      </c>
      <c r="D31" s="112">
        <v>0.30545</v>
      </c>
      <c r="E31" s="112">
        <v>0.17899999999999999</v>
      </c>
      <c r="F31" s="112">
        <v>3.2039999999999999E-2</v>
      </c>
      <c r="G31" s="112">
        <v>2.4435699999999998</v>
      </c>
      <c r="H31" s="112">
        <v>0.16592000000000001</v>
      </c>
      <c r="I31" s="112">
        <v>0.23624999999999999</v>
      </c>
      <c r="J31" s="112">
        <v>0.66041000000000005</v>
      </c>
    </row>
    <row r="32" spans="1:10" x14ac:dyDescent="0.35">
      <c r="A32" s="130"/>
      <c r="B32" s="113" t="s">
        <v>106</v>
      </c>
      <c r="C32" s="111">
        <v>7</v>
      </c>
      <c r="D32" s="112">
        <v>0.35676999999999998</v>
      </c>
      <c r="E32" s="112">
        <v>6.5570000000000003E-2</v>
      </c>
      <c r="F32" s="112">
        <v>4.3E-3</v>
      </c>
      <c r="G32" s="112">
        <v>2.4973800000000002</v>
      </c>
      <c r="H32" s="112">
        <v>0.28331000000000001</v>
      </c>
      <c r="I32" s="112">
        <v>0.33193</v>
      </c>
      <c r="J32" s="112">
        <v>0.45806999999999998</v>
      </c>
    </row>
    <row r="33" spans="1:13" x14ac:dyDescent="0.35">
      <c r="D33" s="1"/>
      <c r="E33" s="1"/>
      <c r="F33" s="1"/>
      <c r="G33" s="1"/>
      <c r="H33" s="1"/>
      <c r="I33" s="1"/>
      <c r="J33" s="1"/>
    </row>
    <row r="34" spans="1:13" x14ac:dyDescent="0.35">
      <c r="A34" s="132" t="s">
        <v>203</v>
      </c>
      <c r="B34" s="106" t="s">
        <v>167</v>
      </c>
      <c r="C34" s="107">
        <v>16</v>
      </c>
      <c r="D34" s="108">
        <v>-29.089009999999998</v>
      </c>
      <c r="E34" s="108">
        <v>1.6017399999999999</v>
      </c>
      <c r="F34" s="108">
        <v>2.5655800000000002</v>
      </c>
      <c r="G34" s="108">
        <v>-465.42415999999997</v>
      </c>
      <c r="H34" s="108">
        <v>-33.148330000000001</v>
      </c>
      <c r="I34" s="108">
        <v>-28.749099999999999</v>
      </c>
      <c r="J34" s="108">
        <v>-26.69361</v>
      </c>
    </row>
    <row r="35" spans="1:13" x14ac:dyDescent="0.35">
      <c r="A35" s="132"/>
      <c r="B35" s="106" t="s">
        <v>168</v>
      </c>
      <c r="C35" s="107">
        <v>34</v>
      </c>
      <c r="D35" s="108">
        <v>-32.318950000000001</v>
      </c>
      <c r="E35" s="108">
        <v>1.7457499999999999</v>
      </c>
      <c r="F35" s="108">
        <v>3.04766</v>
      </c>
      <c r="G35" s="108">
        <v>-1098.84439</v>
      </c>
      <c r="H35" s="108">
        <v>-33.800809999999998</v>
      </c>
      <c r="I35" s="108">
        <v>-32.825510000000001</v>
      </c>
      <c r="J35" s="108">
        <v>-25.58737</v>
      </c>
    </row>
    <row r="36" spans="1:13" x14ac:dyDescent="0.35">
      <c r="A36" s="132"/>
      <c r="B36" s="109" t="s">
        <v>113</v>
      </c>
      <c r="C36" s="107">
        <v>8</v>
      </c>
      <c r="D36" s="108">
        <v>-33.933480000000003</v>
      </c>
      <c r="E36" s="108">
        <v>0.59155999999999997</v>
      </c>
      <c r="F36" s="108">
        <v>0.34993999999999997</v>
      </c>
      <c r="G36" s="108">
        <v>-271.46785999999997</v>
      </c>
      <c r="H36" s="108">
        <v>-34.959000000000003</v>
      </c>
      <c r="I36" s="108">
        <v>-33.863</v>
      </c>
      <c r="J36" s="108">
        <v>-33.031999999999996</v>
      </c>
    </row>
    <row r="37" spans="1:13" x14ac:dyDescent="0.35">
      <c r="A37" s="132"/>
      <c r="B37" s="109" t="s">
        <v>174</v>
      </c>
      <c r="C37" s="107">
        <v>5</v>
      </c>
      <c r="D37" s="108">
        <v>-34.09113</v>
      </c>
      <c r="E37" s="108">
        <v>0.72631999999999997</v>
      </c>
      <c r="F37" s="108">
        <v>0.52753000000000005</v>
      </c>
      <c r="G37" s="108">
        <v>-170.45564999999999</v>
      </c>
      <c r="H37" s="108">
        <v>-34.850999999999999</v>
      </c>
      <c r="I37" s="108">
        <v>-34.471499999999999</v>
      </c>
      <c r="J37" s="108">
        <v>-33.284959999999998</v>
      </c>
    </row>
    <row r="38" spans="1:13" x14ac:dyDescent="0.35">
      <c r="A38" s="132"/>
      <c r="B38" s="109" t="s">
        <v>175</v>
      </c>
      <c r="C38" s="107">
        <v>13</v>
      </c>
      <c r="D38" s="108">
        <v>-33.568809999999999</v>
      </c>
      <c r="E38" s="108">
        <v>1.2204699999999999</v>
      </c>
      <c r="F38" s="108">
        <v>1.4895400000000001</v>
      </c>
      <c r="G38" s="108">
        <v>-436.39456000000001</v>
      </c>
      <c r="H38" s="108">
        <v>-36.020000000000003</v>
      </c>
      <c r="I38" s="108">
        <v>-33.475000000000001</v>
      </c>
      <c r="J38" s="108">
        <v>-31.844999999999999</v>
      </c>
    </row>
    <row r="39" spans="1:13" x14ac:dyDescent="0.35">
      <c r="A39" s="132"/>
      <c r="B39" s="109" t="s">
        <v>176</v>
      </c>
      <c r="C39" s="107">
        <v>7</v>
      </c>
      <c r="D39" s="108">
        <v>-32.722160000000002</v>
      </c>
      <c r="E39" s="108">
        <v>0.71358999999999995</v>
      </c>
      <c r="F39" s="108">
        <v>0.50922000000000001</v>
      </c>
      <c r="G39" s="108">
        <v>-229.05512999999999</v>
      </c>
      <c r="H39" s="108">
        <v>-33.821129999999997</v>
      </c>
      <c r="I39" s="108">
        <v>-32.625</v>
      </c>
      <c r="J39" s="108">
        <v>-31.946999999999999</v>
      </c>
    </row>
    <row r="40" spans="1:13" x14ac:dyDescent="0.35">
      <c r="A40" s="132"/>
      <c r="B40" s="109" t="s">
        <v>106</v>
      </c>
      <c r="C40" s="107">
        <v>5</v>
      </c>
      <c r="D40" s="108">
        <v>-31.364889999999999</v>
      </c>
      <c r="E40" s="108">
        <v>1.4299599999999999</v>
      </c>
      <c r="F40" s="108">
        <v>2.0447899999999999</v>
      </c>
      <c r="G40" s="108">
        <v>-156.82446999999999</v>
      </c>
      <c r="H40" s="108">
        <v>-33.442999999999998</v>
      </c>
      <c r="I40" s="108">
        <v>-31.431999999999999</v>
      </c>
      <c r="J40" s="108">
        <v>-29.472470000000001</v>
      </c>
      <c r="L40" s="1"/>
      <c r="M40" s="1"/>
    </row>
    <row r="41" spans="1:13" x14ac:dyDescent="0.35">
      <c r="D41" s="1"/>
      <c r="E41" s="1"/>
      <c r="F41" s="1"/>
      <c r="G41" s="1"/>
      <c r="H41" s="1"/>
      <c r="I41" s="1"/>
      <c r="J41" s="1"/>
    </row>
    <row r="42" spans="1:13" x14ac:dyDescent="0.35">
      <c r="A42" s="130" t="s">
        <v>204</v>
      </c>
      <c r="B42" s="110" t="s">
        <v>167</v>
      </c>
      <c r="C42" s="111">
        <v>16</v>
      </c>
      <c r="D42" s="112">
        <v>-30.897490000000001</v>
      </c>
      <c r="E42" s="112">
        <v>1.232</v>
      </c>
      <c r="F42" s="112">
        <v>1.51783</v>
      </c>
      <c r="G42" s="112">
        <v>-494.35989000000001</v>
      </c>
      <c r="H42" s="112">
        <v>-33.946620000000003</v>
      </c>
      <c r="I42" s="112">
        <v>-30.883240000000001</v>
      </c>
      <c r="J42" s="112">
        <v>-28.602509999999999</v>
      </c>
    </row>
    <row r="43" spans="1:13" x14ac:dyDescent="0.35">
      <c r="A43" s="130"/>
      <c r="B43" s="110" t="s">
        <v>168</v>
      </c>
      <c r="C43" s="111">
        <v>34</v>
      </c>
      <c r="D43" s="112">
        <v>-32.475050000000003</v>
      </c>
      <c r="E43" s="112">
        <v>2.0218799999999999</v>
      </c>
      <c r="F43" s="112">
        <v>4.0880099999999997</v>
      </c>
      <c r="G43" s="112">
        <v>-1104.1515400000001</v>
      </c>
      <c r="H43" s="112">
        <v>-34.339309999999998</v>
      </c>
      <c r="I43" s="112">
        <v>-33.161490000000001</v>
      </c>
      <c r="J43" s="112">
        <v>-25.19547</v>
      </c>
    </row>
    <row r="44" spans="1:13" x14ac:dyDescent="0.35">
      <c r="A44" s="130"/>
      <c r="B44" s="113" t="s">
        <v>113</v>
      </c>
      <c r="C44" s="111">
        <v>9</v>
      </c>
      <c r="D44" s="112">
        <v>-33.885219999999997</v>
      </c>
      <c r="E44" s="112">
        <v>0.53266999999999998</v>
      </c>
      <c r="F44" s="112">
        <v>0.28373999999999999</v>
      </c>
      <c r="G44" s="112">
        <v>-304.96695999999997</v>
      </c>
      <c r="H44" s="112">
        <v>-34.911999999999999</v>
      </c>
      <c r="I44" s="112">
        <v>-33.725000000000001</v>
      </c>
      <c r="J44" s="112">
        <v>-33.061</v>
      </c>
    </row>
    <row r="45" spans="1:13" x14ac:dyDescent="0.35">
      <c r="A45" s="130"/>
      <c r="B45" s="113" t="s">
        <v>174</v>
      </c>
      <c r="C45" s="111">
        <v>5</v>
      </c>
      <c r="D45" s="112">
        <v>-34.236089999999997</v>
      </c>
      <c r="E45" s="112">
        <v>1.0047200000000001</v>
      </c>
      <c r="F45" s="112">
        <v>1.00946</v>
      </c>
      <c r="G45" s="112">
        <v>-171.18045000000001</v>
      </c>
      <c r="H45" s="112">
        <v>-35.210529999999999</v>
      </c>
      <c r="I45" s="112">
        <v>-34.674999999999997</v>
      </c>
      <c r="J45" s="112">
        <v>-33.126179999999998</v>
      </c>
    </row>
    <row r="46" spans="1:13" x14ac:dyDescent="0.35">
      <c r="A46" s="130"/>
      <c r="B46" s="113" t="s">
        <v>175</v>
      </c>
      <c r="C46" s="111">
        <v>13</v>
      </c>
      <c r="D46" s="112">
        <v>-33.72307</v>
      </c>
      <c r="E46" s="112">
        <v>1.0043800000000001</v>
      </c>
      <c r="F46" s="112">
        <v>1.00878</v>
      </c>
      <c r="G46" s="112">
        <v>-438.39989000000003</v>
      </c>
      <c r="H46" s="112">
        <v>-35.838000000000001</v>
      </c>
      <c r="I46" s="112">
        <v>-33.561999999999998</v>
      </c>
      <c r="J46" s="112">
        <v>-32.405999999999999</v>
      </c>
    </row>
    <row r="47" spans="1:13" x14ac:dyDescent="0.35">
      <c r="A47" s="130"/>
      <c r="B47" s="113" t="s">
        <v>176</v>
      </c>
      <c r="C47" s="111">
        <v>6</v>
      </c>
      <c r="D47" s="112">
        <v>-33.432870000000001</v>
      </c>
      <c r="E47" s="112">
        <v>1.36755</v>
      </c>
      <c r="F47" s="112">
        <v>1.87018</v>
      </c>
      <c r="G47" s="112">
        <v>-200.59720999999999</v>
      </c>
      <c r="H47" s="112">
        <v>-35.068210000000001</v>
      </c>
      <c r="I47" s="112">
        <v>-33.548499999999997</v>
      </c>
      <c r="J47" s="112">
        <v>-31.669</v>
      </c>
    </row>
    <row r="48" spans="1:13" x14ac:dyDescent="0.35">
      <c r="A48" s="130"/>
      <c r="B48" s="113" t="s">
        <v>106</v>
      </c>
      <c r="C48" s="111">
        <v>4</v>
      </c>
      <c r="D48" s="112">
        <v>-31.96612</v>
      </c>
      <c r="E48" s="112">
        <v>1.32283</v>
      </c>
      <c r="F48" s="112">
        <v>1.7498800000000001</v>
      </c>
      <c r="G48" s="112">
        <v>-127.86449</v>
      </c>
      <c r="H48" s="112">
        <v>-33.557000000000002</v>
      </c>
      <c r="I48" s="112">
        <v>-31.992999999999999</v>
      </c>
      <c r="J48" s="112">
        <v>-30.321490000000001</v>
      </c>
      <c r="L48" s="1"/>
      <c r="M48" s="1"/>
    </row>
  </sheetData>
  <mergeCells count="6">
    <mergeCell ref="A42:A48"/>
    <mergeCell ref="A2:A8"/>
    <mergeCell ref="A10:A16"/>
    <mergeCell ref="A18:A24"/>
    <mergeCell ref="A26:A32"/>
    <mergeCell ref="A34:A40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4 E A A B Q S w M E F A A C A A g A d a R o T v i B F 3 O o A A A A + Q A A A B I A H A B D b 2 5 m a W c v U G F j a 2 F n Z S 5 4 b W w g o h g A K K A U A A A A A A A A A A A A A A A A A A A A A A A A A A A A h Y 8 x D o I w G E a v Q r r T l h K r M T 9 l U D d J T E y M a w M V G q E Y W i x 3 c / B I X k E S R d 0 c v 5 c 3 v O 9 x u 0 M 6 N H V w V Z 3 V r U l Q h C k K l M n b Q p s y Q b 0 7 h Q u U C t j J / C x L F Y y y s c v B F g m q n L s s C f H e Y x / j t i s J o z Q i x 2 y 7 z y v V S P S R 9 X 8 5 1 M Y 6 a X K F B B x e M Y J h z v E s n n M c c c a A T B w y b b 4 O G 5 M x B f I D Y d X X r u + U K F S 4 3 g C Z J p D 3 D f E E U E s D B B Q A A g A I A H W k a E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1 p G h O u m c R w m Q B A A B N A w A A E w A c A E Z v c m 1 1 b G F z L 1 N l Y 3 R p b 2 4 x L m 0 g o h g A K K A U A A A A A A A A A A A A A A A A A A A A A A A A A A A A t Z H R S s M w F I a v L f Q d Q n b T Q i m u z h t H L 6 R T J 4 h M O q 9 W k a w 9 2 6 p p M p J T 2 R h 7 G 5 / B F 9 i L G c x k m 1 q 8 E H O T 5 D s 5 J / 8 5 v 4 Y c S y l I a v d 2 1 3 V c R 8 + Y g o I M O B N I Y s I B X Y e Y d V c D 5 2 B I o l / C n s z r C g R 6 l y W H M J E C z U V 7 N D n L 7 j U o n T 3 V v G R Z D / Q z y n n 2 U S z E B V I / G P W A l 1 W J o G J 6 R A O S S F 5 X Q s e d g F y I X B a l m M b t 6 D Q K z I 8 S I c U l h 3 h 3 D G + l g A c / s K J a t L 9 5 m 4 E i U 9 B Y T x B I H 1 g B i h q d Q z Y 2 z w d K V i b X Y u 3 Z L g I y 2 v J z z t O c c a Z 0 j K r e L 3 w F m 1 d h c o x Q M l z O d x W H i g k 9 k a q y y k 0 M t N c o J F i t a M q q u R n d d W H a R f O c I C x w H Z A V v W H 4 y U R d j U F Z K s X 0 B 8 z K R 8 D j L 4 G 1 7 z q l a B K 9 7 2 i L W k + 9 y K f / b W z L Q z b 2 / + 6 u 6 Y H Y j s Q v B m y N N d O 2 t P 1 t 1 p Z H D f y k g X c O + O G 0 9 9 V 1 3 w F Q S w E C L Q A U A A I A C A B 1 p G h O + I E X c 6 g A A A D 5 A A A A E g A A A A A A A A A A A A A A A A A A A A A A Q 2 9 u Z m l n L 1 B h Y 2 t h Z 2 U u e G 1 s U E s B A i 0 A F A A C A A g A d a R o T g / K 6 a u k A A A A 6 Q A A A B M A A A A A A A A A A A A A A A A A 9 A A A A F t D b 2 5 0 Z W 5 0 X 1 R 5 c G V z X S 5 4 b W x Q S w E C L Q A U A A I A C A B 1 p G h O u m c R w m Q B A A B N A w A A E w A A A A A A A A A A A A A A A A D l A Q A A R m 9 y b X V s Y X M v U 2 V j d G l v b j E u b V B L B Q Y A A A A A A w A D A M I A A A C W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A E Q A A A A A A A J 4 R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Q b G F u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A 4 V D E 5 O j M y O j U 2 L j A 5 O T c 1 M j h a I i A v P j x F b n R y e S B U e X B l P S J G a W x s Q 2 9 s d W 1 u V H l w Z X M i I F Z h b H V l P S J z Q m d V R k J R P T 0 i I C 8 + P E V u d H J 5 I F R 5 c G U 9 I k Z p b G x D b 2 x 1 b W 5 O Y W 1 l c y I g V m F s d W U 9 I n N b J n F 1 b 3 Q 7 U 2 F t c G x l I E l k J n F 1 b 3 Q 7 L C Z x d W 9 0 O 0 x h d C Z x d W 9 0 O y w m c X V v d D t M b 2 5 n J n F 1 b 3 Q 7 L C Z x d W 9 0 O 2 F p X 2 V 0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s Y W 5 0 L 0 d l w 6 R u Z G V y d G V y I F R 5 c C 5 7 U 2 F t c G x l I E l k L D B 9 J n F 1 b 3 Q 7 L C Z x d W 9 0 O 1 N l Y 3 R p b 2 4 x L 1 B s Y W 5 0 L 0 d l w 6 R u Z G V y d G V y I F R 5 c C 5 7 T G F 0 L D F 9 J n F 1 b 3 Q 7 L C Z x d W 9 0 O 1 N l Y 3 R p b 2 4 x L 1 B s Y W 5 0 L 0 d l w 6 R u Z G V y d G V y I F R 5 c C 5 7 T G 9 u Z y w y f S Z x d W 9 0 O y w m c X V v d D t T Z W N 0 a W 9 u M S 9 Q b G F u d C 9 H Z c O k b m R l c n R l c i B U e X A u e 2 F p X 2 V 0 M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Q b G F u d C 9 H Z c O k b m R l c n R l c i B U e X A u e 1 N h b X B s Z S B J Z C w w f S Z x d W 9 0 O y w m c X V v d D t T Z W N 0 a W 9 u M S 9 Q b G F u d C 9 H Z c O k b m R l c n R l c i B U e X A u e 0 x h d C w x f S Z x d W 9 0 O y w m c X V v d D t T Z W N 0 a W 9 u M S 9 Q b G F u d C 9 H Z c O k b m R l c n R l c i B U e X A u e 0 x v b m c s M n 0 m c X V v d D s s J n F 1 b 3 Q 7 U 2 V j d G l v b j E v U G x h b n Q v R 2 X D p G 5 k Z X J 0 Z X I g V H l w L n t h a V 9 l d D A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s Y W 5 0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5 0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5 0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5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G x h b n R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M t M D h U M T k 6 M z U 6 N D M u N T Q z M T I 4 M F o i I C 8 + P E V u d H J 5 I F R 5 c G U 9 I k Z p b G x D b 2 x 1 b W 5 U e X B l c y I g V m F s d W U 9 I n N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x h b n Q g K D I p L 1 R 5 c C D D p G 5 k Z X J u L n t D b 2 x 1 b W 4 x L D B 9 J n F 1 b 3 Q 7 L C Z x d W 9 0 O 1 N l Y 3 R p b 2 4 x L 1 B s Y W 5 0 I C g y K S 9 U e X A g w 6 R u Z G V y b i 5 7 Q 2 9 s d W 1 u M i w x f S Z x d W 9 0 O y w m c X V v d D t T Z W N 0 a W 9 u M S 9 Q b G F u d C A o M i k v V H l w I M O k b m R l c m 4 u e 0 N v b H V t b j M s M n 0 m c X V v d D s s J n F 1 b 3 Q 7 U 2 V j d G l v b j E v U G x h b n Q g K D I p L 1 R 5 c C D D p G 5 k Z X J u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B s Y W 5 0 I C g y K S 9 U e X A g w 6 R u Z G V y b i 5 7 Q 2 9 s d W 1 u M S w w f S Z x d W 9 0 O y w m c X V v d D t T Z W N 0 a W 9 u M S 9 Q b G F u d C A o M i k v V H l w I M O k b m R l c m 4 u e 0 N v b H V t b j I s M X 0 m c X V v d D s s J n F 1 b 3 Q 7 U 2 V j d G l v b j E v U G x h b n Q g K D I p L 1 R 5 c C D D p G 5 k Z X J u L n t D b 2 x 1 b W 4 z L D J 9 J n F 1 b 3 Q 7 L C Z x d W 9 0 O 1 N l Y 3 R p b 2 4 x L 1 B s Y W 5 0 I C g y K S 9 U e X A g w 6 R u Z G V y b i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x h b n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x h b n Q l M j A o M i k v V H l w J T I w J U M z J U E 0 b m R l c m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X Q Z 0 Z F x J s k y e V x N D k W G / I Q A A A A A C A A A A A A A Q Z g A A A A E A A C A A A A A a u p D 5 x m Z C q t U o B c n 0 8 / C 6 O I S e G J v P e V M w y Z 5 w l 6 8 I 9 g A A A A A O g A A A A A I A A C A A A A D 6 4 C k 0 Y b 8 C v p m l n c o w 5 u K K 4 V n f f o u 4 3 j I o k b J i B v R E z V A A A A C P i 8 E + G P y q Z s C P 5 R D n c k 1 G x 9 U 1 J 0 N q 2 s y 6 T G M 4 8 v 6 o B S q 4 4 N j q 3 Y N A h z o 1 A q X W A W G 6 q x L m 7 h x E A 6 Z Z B I S f 8 d J h j F 6 K N p z B l l 9 a m F K s o X g b f E A A A A A C 1 p z T w Q O m F S m H d z J d O R T J F s / P X k s G n B J R u S 8 i + 0 c K F U V / n m a F m a E b h l 2 Z 4 r v K A D 8 c l k p 5 p p l f K p Y O u x 2 / 3 I F O < / D a t a M a s h u p > 
</file>

<file path=customXml/itemProps1.xml><?xml version="1.0" encoding="utf-8"?>
<ds:datastoreItem xmlns:ds="http://schemas.openxmlformats.org/officeDocument/2006/customXml" ds:itemID="{5B025848-D3BD-4D78-AEF2-25346D80BC2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Tabelle1</vt:lpstr>
      <vt:lpstr>Sampling Sites</vt:lpstr>
      <vt:lpstr>plants</vt:lpstr>
      <vt:lpstr>topsoils</vt:lpstr>
      <vt:lpstr>Fig. 3</vt:lpstr>
      <vt:lpstr>descriptive 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Struck</dc:creator>
  <cp:lastModifiedBy>Julian Struck</cp:lastModifiedBy>
  <dcterms:created xsi:type="dcterms:W3CDTF">2018-11-21T13:01:29Z</dcterms:created>
  <dcterms:modified xsi:type="dcterms:W3CDTF">2020-01-02T23:33:57Z</dcterms:modified>
</cp:coreProperties>
</file>